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 KECAMATAN\"/>
    </mc:Choice>
  </mc:AlternateContent>
  <bookViews>
    <workbookView xWindow="-120" yWindow="-120" windowWidth="20730" windowHeight="11040" tabRatio="922" firstSheet="22" activeTab="27"/>
  </bookViews>
  <sheets>
    <sheet name="Camat" sheetId="6" r:id="rId1"/>
    <sheet name="Sekcam" sheetId="7" r:id="rId2"/>
    <sheet name="Kasubag P &amp; K" sheetId="9" r:id="rId3"/>
    <sheet name="Penelaah Teknis Kebijakan" sheetId="44" r:id="rId4"/>
    <sheet name="Pengolah Data dan Informasi" sheetId="34" r:id="rId5"/>
    <sheet name="Pengadmibistrasi Perkantoran" sheetId="16" r:id="rId6"/>
    <sheet name="Kasubag U,K &amp; H" sheetId="8" r:id="rId7"/>
    <sheet name="2.Penelaah Teknis Kebijakan" sheetId="35" r:id="rId8"/>
    <sheet name="Penata Layanan Operasional" sheetId="53" r:id="rId9"/>
    <sheet name="Pengadministrasi perkantoran" sheetId="19" r:id="rId10"/>
    <sheet name="Kasi Pemerintahan" sheetId="10" r:id="rId11"/>
    <sheet name="3.Penelaah Teknis Kebijakan" sheetId="36" r:id="rId12"/>
    <sheet name="3.Pengadministrasi perkantoran" sheetId="20" r:id="rId13"/>
    <sheet name="Kasi Trantib" sheetId="11" r:id="rId14"/>
    <sheet name="Penata Kelola Keamanan &amp;keterti" sheetId="37" r:id="rId15"/>
    <sheet name="4.Pengadministrasi perkantoran" sheetId="21" r:id="rId16"/>
    <sheet name="Kasi Ekbang" sheetId="12" r:id="rId17"/>
    <sheet name="5.Penelaah Teknis Kebijakan" sheetId="45" r:id="rId18"/>
    <sheet name="5.Pengadministrasi Perkantoran" sheetId="22" r:id="rId19"/>
    <sheet name="Kasi Kesos" sheetId="13" r:id="rId20"/>
    <sheet name="6.Penelaah Teknis Kebijakan" sheetId="32" r:id="rId21"/>
    <sheet name="6.Pengadministrasi Perkantoran" sheetId="23" r:id="rId22"/>
    <sheet name="Pekerja Sosial" sheetId="46" r:id="rId23"/>
    <sheet name="Penyuluh Sosial" sheetId="47" r:id="rId24"/>
    <sheet name="Kasi Pemberdayaan " sheetId="14" r:id="rId25"/>
    <sheet name="7.Penelaah Teknis Kebijakan " sheetId="49" r:id="rId26"/>
    <sheet name="8.Pengadministrasi Perkantoran" sheetId="50" r:id="rId27"/>
    <sheet name="PETA JABATAN" sheetId="54" r:id="rId28"/>
    <sheet name="SAMPUL" sheetId="51" r:id="rId29"/>
    <sheet name="Sheet1" sheetId="55" r:id="rId30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6" i="50" l="1"/>
  <c r="C49" i="16"/>
  <c r="J30" i="44"/>
  <c r="AS34" i="54"/>
  <c r="BK32" i="54"/>
  <c r="AS33" i="54"/>
  <c r="CD32" i="54"/>
  <c r="AS32" i="54"/>
  <c r="AA32" i="54"/>
  <c r="I32" i="54"/>
  <c r="CD31" i="54"/>
  <c r="BK31" i="54"/>
  <c r="AS31" i="54"/>
  <c r="AA31" i="54"/>
  <c r="I31" i="54"/>
  <c r="BR22" i="54"/>
  <c r="AV22" i="54"/>
  <c r="BR21" i="54"/>
  <c r="AV21" i="54"/>
  <c r="BR20" i="54"/>
  <c r="AV20" i="54"/>
  <c r="I88" i="45" l="1"/>
  <c r="I64" i="21"/>
  <c r="I65" i="21"/>
  <c r="I66" i="21"/>
  <c r="I67" i="21"/>
  <c r="I68" i="21"/>
  <c r="I63" i="21"/>
  <c r="I54" i="21"/>
  <c r="I55" i="21"/>
  <c r="I56" i="21"/>
  <c r="I57" i="21"/>
  <c r="I58" i="21"/>
  <c r="I53" i="21"/>
  <c r="I60" i="37"/>
  <c r="I61" i="37"/>
  <c r="I62" i="37"/>
  <c r="I63" i="37"/>
  <c r="I59" i="37"/>
  <c r="I51" i="37"/>
  <c r="I50" i="37"/>
  <c r="I52" i="37"/>
  <c r="I53" i="37"/>
  <c r="I54" i="37"/>
  <c r="I71" i="20"/>
  <c r="I72" i="20"/>
  <c r="I73" i="20"/>
  <c r="I74" i="20"/>
  <c r="I75" i="20"/>
  <c r="I76" i="20"/>
  <c r="I77" i="20"/>
  <c r="I78" i="20"/>
  <c r="I70" i="20"/>
  <c r="I59" i="20"/>
  <c r="I60" i="20"/>
  <c r="I61" i="20"/>
  <c r="I62" i="20"/>
  <c r="I63" i="20"/>
  <c r="I64" i="20"/>
  <c r="I65" i="20"/>
  <c r="I58" i="20"/>
  <c r="C53" i="20"/>
  <c r="C46" i="20"/>
  <c r="C47" i="20"/>
  <c r="C48" i="20"/>
  <c r="C49" i="20"/>
  <c r="C50" i="20"/>
  <c r="C51" i="20"/>
  <c r="C52" i="20"/>
  <c r="C45" i="20"/>
  <c r="J32" i="20"/>
  <c r="L32" i="20" s="1"/>
  <c r="L38" i="20"/>
  <c r="L37" i="20"/>
  <c r="I70" i="36"/>
  <c r="I65" i="36"/>
  <c r="I66" i="36"/>
  <c r="I67" i="36"/>
  <c r="I68" i="36"/>
  <c r="I69" i="36"/>
  <c r="I64" i="36"/>
  <c r="I59" i="36"/>
  <c r="I54" i="36"/>
  <c r="I55" i="36"/>
  <c r="I56" i="36"/>
  <c r="I57" i="36"/>
  <c r="I58" i="36"/>
  <c r="I53" i="36"/>
  <c r="C43" i="36"/>
  <c r="C44" i="36"/>
  <c r="C45" i="36"/>
  <c r="C46" i="36"/>
  <c r="C47" i="36"/>
  <c r="C48" i="36"/>
  <c r="C42" i="36"/>
  <c r="L35" i="36"/>
  <c r="L34" i="36"/>
  <c r="I73" i="19"/>
  <c r="I74" i="19"/>
  <c r="I75" i="19"/>
  <c r="I76" i="19"/>
  <c r="I77" i="19"/>
  <c r="I78" i="19"/>
  <c r="I79" i="19"/>
  <c r="I80" i="19"/>
  <c r="I81" i="19"/>
  <c r="I72" i="19"/>
  <c r="I59" i="19"/>
  <c r="I60" i="19"/>
  <c r="I61" i="19"/>
  <c r="I62" i="19"/>
  <c r="I63" i="19"/>
  <c r="I64" i="19"/>
  <c r="I65" i="19"/>
  <c r="I66" i="19"/>
  <c r="I67" i="19"/>
  <c r="I58" i="19"/>
  <c r="C46" i="19"/>
  <c r="C47" i="19"/>
  <c r="C48" i="19"/>
  <c r="C49" i="19"/>
  <c r="C50" i="19"/>
  <c r="C51" i="19"/>
  <c r="C52" i="19"/>
  <c r="C53" i="19"/>
  <c r="C45" i="19"/>
  <c r="L38" i="19"/>
  <c r="L37" i="19"/>
  <c r="J29" i="19"/>
  <c r="L29" i="19" s="1"/>
  <c r="I72" i="53"/>
  <c r="I67" i="53"/>
  <c r="I68" i="53"/>
  <c r="I69" i="53"/>
  <c r="I70" i="53"/>
  <c r="I71" i="53"/>
  <c r="I66" i="53"/>
  <c r="I56" i="53"/>
  <c r="I57" i="53"/>
  <c r="I58" i="53"/>
  <c r="I59" i="53"/>
  <c r="I60" i="53"/>
  <c r="I61" i="53"/>
  <c r="I55" i="53"/>
  <c r="J29" i="53"/>
  <c r="L29" i="53" s="1"/>
  <c r="J30" i="53"/>
  <c r="L30" i="53" s="1"/>
  <c r="I66" i="35"/>
  <c r="I67" i="35"/>
  <c r="I68" i="35"/>
  <c r="I69" i="35"/>
  <c r="I70" i="35"/>
  <c r="I71" i="35"/>
  <c r="I72" i="35"/>
  <c r="I65" i="35"/>
  <c r="I54" i="35"/>
  <c r="I55" i="35"/>
  <c r="I56" i="35"/>
  <c r="I57" i="35"/>
  <c r="I58" i="35"/>
  <c r="I59" i="35"/>
  <c r="I60" i="35"/>
  <c r="I53" i="35"/>
  <c r="I70" i="16"/>
  <c r="I71" i="16"/>
  <c r="I72" i="16"/>
  <c r="I73" i="16"/>
  <c r="I74" i="16"/>
  <c r="I75" i="16"/>
  <c r="I76" i="16"/>
  <c r="I69" i="16"/>
  <c r="I58" i="16"/>
  <c r="I59" i="16"/>
  <c r="I60" i="16"/>
  <c r="I61" i="16"/>
  <c r="I62" i="16"/>
  <c r="I63" i="16"/>
  <c r="I64" i="16"/>
  <c r="I57" i="16"/>
  <c r="C45" i="16"/>
  <c r="L29" i="16"/>
  <c r="I66" i="34" l="1"/>
  <c r="I67" i="34"/>
  <c r="I68" i="34"/>
  <c r="I69" i="34"/>
  <c r="I70" i="34"/>
  <c r="I71" i="34"/>
  <c r="I65" i="34"/>
  <c r="C45" i="34"/>
  <c r="C49" i="34"/>
  <c r="I76" i="44"/>
  <c r="I66" i="44"/>
  <c r="I65" i="44"/>
  <c r="I64" i="44"/>
  <c r="I77" i="44" s="1"/>
  <c r="I63" i="44"/>
  <c r="I62" i="44"/>
  <c r="I75" i="44" s="1"/>
  <c r="I61" i="44"/>
  <c r="I74" i="44" s="1"/>
  <c r="I60" i="44"/>
  <c r="I73" i="44" s="1"/>
  <c r="I59" i="44"/>
  <c r="I72" i="44" s="1"/>
  <c r="I58" i="44"/>
  <c r="I75" i="50"/>
  <c r="I74" i="50"/>
  <c r="I73" i="50"/>
  <c r="I72" i="50"/>
  <c r="I71" i="50"/>
  <c r="I70" i="50"/>
  <c r="I69" i="50"/>
  <c r="I68" i="50"/>
  <c r="C51" i="50"/>
  <c r="C50" i="50"/>
  <c r="C49" i="50"/>
  <c r="C48" i="50"/>
  <c r="C47" i="50"/>
  <c r="C45" i="50"/>
  <c r="C44" i="50"/>
  <c r="L36" i="50"/>
  <c r="L35" i="50"/>
  <c r="I71" i="49"/>
  <c r="I77" i="49"/>
  <c r="I76" i="49"/>
  <c r="I75" i="49"/>
  <c r="I74" i="49"/>
  <c r="I73" i="49"/>
  <c r="I72" i="49"/>
  <c r="I70" i="49"/>
  <c r="I69" i="49"/>
  <c r="C51" i="49"/>
  <c r="C50" i="49"/>
  <c r="C49" i="49"/>
  <c r="C48" i="49"/>
  <c r="C47" i="49"/>
  <c r="C46" i="49"/>
  <c r="C45" i="49"/>
  <c r="C44" i="49"/>
  <c r="C43" i="49"/>
  <c r="L35" i="49"/>
  <c r="L34" i="49"/>
  <c r="L33" i="49"/>
  <c r="I74" i="23"/>
  <c r="I73" i="23"/>
  <c r="I72" i="23"/>
  <c r="I71" i="23"/>
  <c r="I70" i="23"/>
  <c r="I69" i="23"/>
  <c r="I68" i="23"/>
  <c r="I67" i="23"/>
  <c r="C46" i="23"/>
  <c r="C50" i="23"/>
  <c r="C49" i="23"/>
  <c r="C48" i="23"/>
  <c r="C47" i="23"/>
  <c r="C45" i="23"/>
  <c r="C44" i="23"/>
  <c r="C43" i="23"/>
  <c r="L36" i="23"/>
  <c r="L35" i="23"/>
  <c r="I73" i="32"/>
  <c r="I72" i="32"/>
  <c r="I71" i="32"/>
  <c r="I70" i="32"/>
  <c r="I69" i="32"/>
  <c r="I68" i="32"/>
  <c r="I67" i="32"/>
  <c r="I66" i="32"/>
  <c r="C49" i="32"/>
  <c r="C48" i="32"/>
  <c r="C47" i="32"/>
  <c r="C46" i="32"/>
  <c r="C45" i="32"/>
  <c r="C44" i="32"/>
  <c r="C43" i="32"/>
  <c r="C42" i="32"/>
  <c r="L34" i="32"/>
  <c r="L33" i="32"/>
  <c r="L32" i="32"/>
  <c r="I74" i="22"/>
  <c r="I73" i="22"/>
  <c r="I72" i="22"/>
  <c r="I71" i="22"/>
  <c r="I70" i="22"/>
  <c r="I69" i="22"/>
  <c r="I68" i="22"/>
  <c r="I67" i="22"/>
  <c r="C50" i="22"/>
  <c r="C49" i="22"/>
  <c r="C48" i="22"/>
  <c r="C47" i="22"/>
  <c r="C46" i="22"/>
  <c r="C45" i="22"/>
  <c r="C44" i="22"/>
  <c r="C43" i="22"/>
  <c r="I89" i="45"/>
  <c r="I87" i="45"/>
  <c r="I86" i="45"/>
  <c r="I85" i="45"/>
  <c r="I84" i="45"/>
  <c r="I83" i="45"/>
  <c r="I82" i="45"/>
  <c r="I81" i="45"/>
  <c r="I80" i="45"/>
  <c r="I79" i="45"/>
  <c r="I78" i="45"/>
  <c r="C59" i="12"/>
  <c r="C57" i="45"/>
  <c r="C56" i="45"/>
  <c r="C55" i="45"/>
  <c r="C54" i="45"/>
  <c r="C53" i="45"/>
  <c r="C52" i="45"/>
  <c r="C51" i="45"/>
  <c r="C50" i="45"/>
  <c r="L35" i="22"/>
  <c r="L34" i="22"/>
  <c r="L38" i="45"/>
  <c r="L37" i="45"/>
  <c r="L36" i="45"/>
  <c r="L35" i="45"/>
  <c r="L34" i="45"/>
  <c r="L33" i="45"/>
  <c r="L29" i="45"/>
  <c r="L34" i="21"/>
  <c r="L33" i="21"/>
  <c r="C48" i="21"/>
  <c r="C47" i="21"/>
  <c r="C45" i="21"/>
  <c r="L35" i="19"/>
  <c r="C47" i="35"/>
  <c r="C46" i="35"/>
  <c r="L34" i="35"/>
  <c r="L33" i="35"/>
  <c r="J35" i="53"/>
  <c r="L35" i="53" s="1"/>
  <c r="J34" i="53"/>
  <c r="L34" i="53" s="1"/>
  <c r="J33" i="53"/>
  <c r="L33" i="53" s="1"/>
  <c r="J32" i="53"/>
  <c r="L32" i="53" s="1"/>
  <c r="J31" i="53"/>
  <c r="L31" i="53" s="1"/>
  <c r="L34" i="16"/>
  <c r="L34" i="34"/>
  <c r="C53" i="44"/>
  <c r="C52" i="44"/>
  <c r="C51" i="44"/>
  <c r="C50" i="44"/>
  <c r="C49" i="44"/>
  <c r="C48" i="44"/>
  <c r="C47" i="44"/>
  <c r="C46" i="44"/>
  <c r="C45" i="44"/>
  <c r="L37" i="44"/>
  <c r="L36" i="44"/>
  <c r="L35" i="44"/>
  <c r="I71" i="44" l="1"/>
  <c r="L36" i="53"/>
  <c r="L37" i="53" s="1"/>
  <c r="C48" i="14"/>
  <c r="J32" i="36"/>
  <c r="J54" i="6" l="1"/>
  <c r="J53" i="6"/>
  <c r="J52" i="6"/>
  <c r="K149" i="6" l="1"/>
  <c r="C49" i="45" l="1"/>
  <c r="L32" i="45"/>
  <c r="I74" i="47"/>
  <c r="I96" i="47" s="1"/>
  <c r="I75" i="47"/>
  <c r="I97" i="47" s="1"/>
  <c r="I76" i="47"/>
  <c r="I98" i="47" s="1"/>
  <c r="I77" i="47"/>
  <c r="I99" i="47" s="1"/>
  <c r="I78" i="47"/>
  <c r="I100" i="47" s="1"/>
  <c r="I79" i="47"/>
  <c r="I101" i="47" s="1"/>
  <c r="I80" i="47"/>
  <c r="I102" i="47" s="1"/>
  <c r="I81" i="47"/>
  <c r="I103" i="47" s="1"/>
  <c r="I82" i="47"/>
  <c r="I104" i="47" s="1"/>
  <c r="I83" i="47"/>
  <c r="I105" i="47" s="1"/>
  <c r="I84" i="47"/>
  <c r="I106" i="47" s="1"/>
  <c r="I85" i="47"/>
  <c r="I107" i="47" s="1"/>
  <c r="I86" i="47"/>
  <c r="I108" i="47" s="1"/>
  <c r="I87" i="47"/>
  <c r="I109" i="47" s="1"/>
  <c r="I88" i="47"/>
  <c r="I110" i="47" s="1"/>
  <c r="I73" i="47"/>
  <c r="I95" i="47" s="1"/>
  <c r="C53" i="47"/>
  <c r="C54" i="47"/>
  <c r="C55" i="47"/>
  <c r="C56" i="47"/>
  <c r="C57" i="47"/>
  <c r="C58" i="47"/>
  <c r="C59" i="47"/>
  <c r="C60" i="47"/>
  <c r="C61" i="47"/>
  <c r="C62" i="47"/>
  <c r="C63" i="47"/>
  <c r="C64" i="47"/>
  <c r="C65" i="47"/>
  <c r="C66" i="47"/>
  <c r="C67" i="47"/>
  <c r="J31" i="47"/>
  <c r="L31" i="47" s="1"/>
  <c r="L32" i="47"/>
  <c r="J33" i="47"/>
  <c r="L33" i="47" s="1"/>
  <c r="J34" i="47"/>
  <c r="L34" i="47" s="1"/>
  <c r="J35" i="47"/>
  <c r="L35" i="47" s="1"/>
  <c r="J36" i="47"/>
  <c r="L36" i="47" s="1"/>
  <c r="J37" i="47"/>
  <c r="L37" i="47" s="1"/>
  <c r="J38" i="47"/>
  <c r="L38" i="47" s="1"/>
  <c r="J39" i="47"/>
  <c r="L39" i="47" s="1"/>
  <c r="J40" i="47"/>
  <c r="L40" i="47" s="1"/>
  <c r="J41" i="47"/>
  <c r="L41" i="47" s="1"/>
  <c r="J42" i="47"/>
  <c r="L42" i="47" s="1"/>
  <c r="J43" i="47"/>
  <c r="L43" i="47" s="1"/>
  <c r="L44" i="47"/>
  <c r="J45" i="47"/>
  <c r="L45" i="47" s="1"/>
  <c r="J30" i="47"/>
  <c r="J31" i="46" l="1"/>
  <c r="J32" i="46"/>
  <c r="J33" i="46"/>
  <c r="J34" i="46"/>
  <c r="J35" i="46"/>
  <c r="J36" i="46"/>
  <c r="J37" i="46"/>
  <c r="J38" i="46"/>
  <c r="J39" i="46"/>
  <c r="J40" i="46"/>
  <c r="J41" i="46"/>
  <c r="J42" i="46"/>
  <c r="J43" i="46"/>
  <c r="J44" i="46"/>
  <c r="J45" i="46"/>
  <c r="J46" i="46"/>
  <c r="J47" i="46"/>
  <c r="J48" i="46"/>
  <c r="J49" i="46"/>
  <c r="J50" i="46"/>
  <c r="J51" i="46"/>
  <c r="J53" i="46"/>
  <c r="J29" i="46"/>
  <c r="J28" i="46"/>
  <c r="C52" i="16" l="1"/>
  <c r="J36" i="16"/>
  <c r="L36" i="16" s="1"/>
  <c r="C47" i="34"/>
  <c r="C48" i="34"/>
  <c r="J36" i="34"/>
  <c r="L36" i="34" s="1"/>
  <c r="J35" i="34"/>
  <c r="L35" i="34" s="1"/>
  <c r="J46" i="7"/>
  <c r="C42" i="35" l="1"/>
  <c r="C43" i="35"/>
  <c r="C44" i="35"/>
  <c r="C45" i="35"/>
  <c r="C48" i="35"/>
  <c r="C41" i="35"/>
  <c r="L32" i="37"/>
  <c r="C52" i="47" l="1"/>
  <c r="I114" i="46"/>
  <c r="I144" i="46" s="1"/>
  <c r="I115" i="46"/>
  <c r="I145" i="46" s="1"/>
  <c r="I91" i="46"/>
  <c r="I121" i="46" s="1"/>
  <c r="I92" i="46"/>
  <c r="I122" i="46" s="1"/>
  <c r="I93" i="46"/>
  <c r="I123" i="46" s="1"/>
  <c r="I94" i="46"/>
  <c r="I124" i="46" s="1"/>
  <c r="I95" i="46"/>
  <c r="I125" i="46" s="1"/>
  <c r="I96" i="46"/>
  <c r="I126" i="46" s="1"/>
  <c r="I97" i="46"/>
  <c r="I127" i="46" s="1"/>
  <c r="I98" i="46"/>
  <c r="I128" i="46" s="1"/>
  <c r="I99" i="46"/>
  <c r="I129" i="46" s="1"/>
  <c r="I100" i="46"/>
  <c r="I130" i="46" s="1"/>
  <c r="I101" i="46"/>
  <c r="I131" i="46" s="1"/>
  <c r="I102" i="46"/>
  <c r="I132" i="46" s="1"/>
  <c r="I103" i="46"/>
  <c r="I133" i="46" s="1"/>
  <c r="I104" i="46"/>
  <c r="I134" i="46" s="1"/>
  <c r="I105" i="46"/>
  <c r="I135" i="46" s="1"/>
  <c r="I106" i="46"/>
  <c r="I136" i="46" s="1"/>
  <c r="I107" i="46"/>
  <c r="I137" i="46" s="1"/>
  <c r="I108" i="46"/>
  <c r="I138" i="46" s="1"/>
  <c r="I109" i="46"/>
  <c r="I139" i="46" s="1"/>
  <c r="I110" i="46"/>
  <c r="I140" i="46" s="1"/>
  <c r="I111" i="46"/>
  <c r="I141" i="46" s="1"/>
  <c r="I112" i="46"/>
  <c r="I142" i="46" s="1"/>
  <c r="I113" i="46"/>
  <c r="I143" i="46" s="1"/>
  <c r="I90" i="46"/>
  <c r="I120" i="46" s="1"/>
  <c r="C78" i="46"/>
  <c r="C79" i="46"/>
  <c r="C80" i="46"/>
  <c r="C81" i="46"/>
  <c r="C82" i="46"/>
  <c r="C83" i="46"/>
  <c r="C84" i="46"/>
  <c r="C85" i="46"/>
  <c r="C61" i="46"/>
  <c r="C62" i="46"/>
  <c r="C63" i="46"/>
  <c r="C64" i="46"/>
  <c r="C65" i="46"/>
  <c r="C66" i="46"/>
  <c r="C67" i="46"/>
  <c r="C68" i="46"/>
  <c r="C69" i="46"/>
  <c r="C70" i="46"/>
  <c r="C71" i="46"/>
  <c r="C72" i="46"/>
  <c r="C73" i="46"/>
  <c r="C74" i="46"/>
  <c r="C75" i="46"/>
  <c r="C76" i="46"/>
  <c r="C77" i="46"/>
  <c r="C60" i="46"/>
  <c r="L46" i="46"/>
  <c r="L47" i="46"/>
  <c r="L48" i="46"/>
  <c r="L49" i="46"/>
  <c r="L50" i="46"/>
  <c r="L51" i="46"/>
  <c r="L52" i="46"/>
  <c r="L53" i="46"/>
  <c r="C44" i="21"/>
  <c r="C46" i="21"/>
  <c r="C43" i="21"/>
  <c r="C47" i="45"/>
  <c r="C48" i="45"/>
  <c r="C63" i="12"/>
  <c r="C64" i="12"/>
  <c r="C65" i="12"/>
  <c r="C66" i="12"/>
  <c r="C67" i="12"/>
  <c r="C68" i="12"/>
  <c r="C69" i="12"/>
  <c r="C70" i="12"/>
  <c r="C71" i="12"/>
  <c r="C72" i="12"/>
  <c r="C73" i="12"/>
  <c r="C74" i="12"/>
  <c r="C75" i="12"/>
  <c r="C76" i="12"/>
  <c r="C42" i="37" l="1"/>
  <c r="C43" i="37"/>
  <c r="C44" i="37"/>
  <c r="C45" i="37"/>
  <c r="C41" i="37"/>
  <c r="C47" i="16"/>
  <c r="C48" i="16"/>
  <c r="C51" i="16"/>
  <c r="C46" i="16"/>
  <c r="C46" i="34"/>
  <c r="C44" i="34"/>
  <c r="C43" i="34"/>
  <c r="J37" i="50" l="1"/>
  <c r="L37" i="50" s="1"/>
  <c r="L34" i="50"/>
  <c r="J33" i="50"/>
  <c r="L33" i="50" s="1"/>
  <c r="J32" i="50"/>
  <c r="L32" i="50" s="1"/>
  <c r="J31" i="50"/>
  <c r="L31" i="50" s="1"/>
  <c r="J30" i="50"/>
  <c r="L30" i="50" s="1"/>
  <c r="L36" i="49"/>
  <c r="L32" i="49"/>
  <c r="L31" i="49"/>
  <c r="L30" i="49"/>
  <c r="L29" i="49"/>
  <c r="J28" i="49"/>
  <c r="L28" i="49" s="1"/>
  <c r="L38" i="50" l="1"/>
  <c r="L39" i="50" s="1"/>
  <c r="L37" i="49"/>
  <c r="L38" i="49" s="1"/>
  <c r="C52" i="13"/>
  <c r="C53" i="13"/>
  <c r="C54" i="13"/>
  <c r="C55" i="13"/>
  <c r="C56" i="13"/>
  <c r="C57" i="13"/>
  <c r="C58" i="13"/>
  <c r="C64" i="10" l="1"/>
  <c r="C69" i="8" l="1"/>
  <c r="C68" i="8"/>
  <c r="C67" i="8"/>
  <c r="C66" i="8"/>
  <c r="C65" i="8"/>
  <c r="J46" i="8" l="1"/>
  <c r="L46" i="8" s="1"/>
  <c r="J45" i="8"/>
  <c r="L45" i="8" s="1"/>
  <c r="J44" i="8"/>
  <c r="L44" i="8" s="1"/>
  <c r="J43" i="8"/>
  <c r="L43" i="8" s="1"/>
  <c r="L45" i="46" l="1"/>
  <c r="L44" i="46"/>
  <c r="L43" i="46"/>
  <c r="L42" i="46"/>
  <c r="L41" i="46"/>
  <c r="L40" i="46"/>
  <c r="L39" i="45" l="1"/>
  <c r="L31" i="45"/>
  <c r="L30" i="45"/>
  <c r="L28" i="45"/>
  <c r="J38" i="44"/>
  <c r="L38" i="44" s="1"/>
  <c r="J34" i="44"/>
  <c r="L34" i="44" s="1"/>
  <c r="J33" i="44"/>
  <c r="L33" i="44" s="1"/>
  <c r="J32" i="44"/>
  <c r="L32" i="44" s="1"/>
  <c r="L31" i="44"/>
  <c r="L30" i="44"/>
  <c r="L40" i="45" l="1"/>
  <c r="L41" i="45" s="1"/>
  <c r="L39" i="44"/>
  <c r="L40" i="44" s="1"/>
  <c r="L34" i="37"/>
  <c r="L33" i="37"/>
  <c r="L31" i="37"/>
  <c r="J30" i="37"/>
  <c r="L30" i="37" s="1"/>
  <c r="L33" i="36"/>
  <c r="L32" i="36"/>
  <c r="J31" i="36"/>
  <c r="L31" i="36" s="1"/>
  <c r="J30" i="36"/>
  <c r="L30" i="36" s="1"/>
  <c r="J29" i="36"/>
  <c r="L29" i="36" s="1"/>
  <c r="J35" i="35"/>
  <c r="L35" i="35" s="1"/>
  <c r="J32" i="35"/>
  <c r="L32" i="35" s="1"/>
  <c r="J31" i="35"/>
  <c r="L31" i="35" s="1"/>
  <c r="J30" i="35"/>
  <c r="L30" i="35" s="1"/>
  <c r="J29" i="35"/>
  <c r="L29" i="35" s="1"/>
  <c r="J28" i="35"/>
  <c r="L28" i="35" s="1"/>
  <c r="J33" i="34"/>
  <c r="L33" i="34" s="1"/>
  <c r="J32" i="34"/>
  <c r="L32" i="34" s="1"/>
  <c r="J31" i="34"/>
  <c r="L31" i="34" s="1"/>
  <c r="L30" i="34"/>
  <c r="L36" i="36" l="1"/>
  <c r="L37" i="36" s="1"/>
  <c r="L36" i="35"/>
  <c r="L37" i="35" s="1"/>
  <c r="L37" i="34"/>
  <c r="L38" i="34" s="1"/>
  <c r="L35" i="37"/>
  <c r="L36" i="37" s="1"/>
  <c r="L35" i="32"/>
  <c r="L31" i="32"/>
  <c r="L30" i="32"/>
  <c r="L29" i="32"/>
  <c r="L28" i="32"/>
  <c r="J37" i="23"/>
  <c r="L37" i="23" s="1"/>
  <c r="J34" i="23"/>
  <c r="L34" i="23" s="1"/>
  <c r="J33" i="23"/>
  <c r="L33" i="23" s="1"/>
  <c r="J32" i="23"/>
  <c r="L32" i="23" s="1"/>
  <c r="L31" i="23"/>
  <c r="L30" i="23"/>
  <c r="J36" i="22"/>
  <c r="L36" i="22" s="1"/>
  <c r="J33" i="22"/>
  <c r="L33" i="22" s="1"/>
  <c r="J32" i="22"/>
  <c r="L32" i="22" s="1"/>
  <c r="L31" i="22"/>
  <c r="L30" i="22"/>
  <c r="J29" i="22"/>
  <c r="L29" i="22" s="1"/>
  <c r="J35" i="21"/>
  <c r="L35" i="21" s="1"/>
  <c r="J32" i="21"/>
  <c r="L32" i="21" s="1"/>
  <c r="J31" i="21"/>
  <c r="L31" i="21" s="1"/>
  <c r="J30" i="21"/>
  <c r="L30" i="21" s="1"/>
  <c r="L36" i="20"/>
  <c r="J34" i="20"/>
  <c r="L34" i="20" s="1"/>
  <c r="J33" i="20"/>
  <c r="L33" i="20" s="1"/>
  <c r="J31" i="20"/>
  <c r="L31" i="20" s="1"/>
  <c r="J30" i="20"/>
  <c r="L30" i="20" s="1"/>
  <c r="J36" i="19"/>
  <c r="L36" i="19" s="1"/>
  <c r="J34" i="19"/>
  <c r="L34" i="19" s="1"/>
  <c r="J33" i="19"/>
  <c r="L33" i="19" s="1"/>
  <c r="J32" i="19"/>
  <c r="L32" i="19" s="1"/>
  <c r="J31" i="19"/>
  <c r="L31" i="19" s="1"/>
  <c r="L30" i="19"/>
  <c r="J35" i="16"/>
  <c r="L35" i="16" s="1"/>
  <c r="J33" i="16"/>
  <c r="L33" i="16" s="1"/>
  <c r="J32" i="16"/>
  <c r="L32" i="16" s="1"/>
  <c r="J31" i="16"/>
  <c r="L31" i="16" s="1"/>
  <c r="J30" i="16"/>
  <c r="L30" i="16" s="1"/>
  <c r="C52" i="14"/>
  <c r="C51" i="14"/>
  <c r="C50" i="14"/>
  <c r="C49" i="14"/>
  <c r="J41" i="14"/>
  <c r="L41" i="14" s="1"/>
  <c r="J40" i="14"/>
  <c r="L40" i="14" s="1"/>
  <c r="J39" i="14"/>
  <c r="L39" i="14" s="1"/>
  <c r="J38" i="14"/>
  <c r="L38" i="14" s="1"/>
  <c r="J37" i="14"/>
  <c r="L37" i="14" s="1"/>
  <c r="J36" i="14"/>
  <c r="L36" i="14" s="1"/>
  <c r="J35" i="14"/>
  <c r="L35" i="14" s="1"/>
  <c r="J34" i="14"/>
  <c r="L34" i="14" s="1"/>
  <c r="J33" i="14"/>
  <c r="L33" i="14" s="1"/>
  <c r="J32" i="14"/>
  <c r="L32" i="14" s="1"/>
  <c r="J31" i="14"/>
  <c r="L31" i="14" s="1"/>
  <c r="J30" i="14"/>
  <c r="L30" i="14" s="1"/>
  <c r="J40" i="13"/>
  <c r="L40" i="13" s="1"/>
  <c r="C51" i="13"/>
  <c r="C50" i="13"/>
  <c r="C49" i="13"/>
  <c r="C48" i="13"/>
  <c r="C47" i="13"/>
  <c r="J41" i="13"/>
  <c r="L41" i="13" s="1"/>
  <c r="L39" i="13"/>
  <c r="J38" i="13"/>
  <c r="L38" i="13" s="1"/>
  <c r="J37" i="13"/>
  <c r="L37" i="13" s="1"/>
  <c r="J36" i="13"/>
  <c r="L36" i="13" s="1"/>
  <c r="J35" i="13"/>
  <c r="L35" i="13" s="1"/>
  <c r="J34" i="13"/>
  <c r="L34" i="13" s="1"/>
  <c r="J33" i="13"/>
  <c r="L33" i="13" s="1"/>
  <c r="J32" i="13"/>
  <c r="L32" i="13" s="1"/>
  <c r="J31" i="13"/>
  <c r="L31" i="13" s="1"/>
  <c r="J30" i="13"/>
  <c r="L30" i="13" s="1"/>
  <c r="L39" i="19" l="1"/>
  <c r="L40" i="19" s="1"/>
  <c r="L37" i="16"/>
  <c r="L38" i="16" s="1"/>
  <c r="L42" i="14"/>
  <c r="L43" i="14" s="1"/>
  <c r="L37" i="22"/>
  <c r="L38" i="22" s="1"/>
  <c r="L39" i="20"/>
  <c r="L40" i="20" s="1"/>
  <c r="L36" i="32"/>
  <c r="L37" i="32" s="1"/>
  <c r="L38" i="23"/>
  <c r="L39" i="23" s="1"/>
  <c r="L36" i="21"/>
  <c r="L37" i="21" s="1"/>
  <c r="L42" i="13"/>
  <c r="L43" i="13" s="1"/>
  <c r="C78" i="12"/>
  <c r="C77" i="12"/>
  <c r="J33" i="12"/>
  <c r="L33" i="12" s="1"/>
  <c r="J49" i="12"/>
  <c r="L49" i="12" s="1"/>
  <c r="J46" i="12"/>
  <c r="L46" i="12" s="1"/>
  <c r="J45" i="12"/>
  <c r="L45" i="12" s="1"/>
  <c r="J44" i="12"/>
  <c r="L44" i="12" s="1"/>
  <c r="J48" i="12"/>
  <c r="L48" i="12" s="1"/>
  <c r="J47" i="12"/>
  <c r="L47" i="12" s="1"/>
  <c r="C62" i="12"/>
  <c r="C61" i="12"/>
  <c r="C60" i="12"/>
  <c r="C58" i="12"/>
  <c r="J50" i="12"/>
  <c r="L50" i="12" s="1"/>
  <c r="J43" i="12"/>
  <c r="L43" i="12" s="1"/>
  <c r="J42" i="12"/>
  <c r="L42" i="12" s="1"/>
  <c r="J41" i="12"/>
  <c r="L41" i="12" s="1"/>
  <c r="J40" i="12"/>
  <c r="L40" i="12" s="1"/>
  <c r="J39" i="12"/>
  <c r="L39" i="12" s="1"/>
  <c r="J38" i="12"/>
  <c r="L38" i="12" s="1"/>
  <c r="J37" i="12"/>
  <c r="L37" i="12" s="1"/>
  <c r="J36" i="12"/>
  <c r="L36" i="12" s="1"/>
  <c r="J35" i="12"/>
  <c r="L35" i="12" s="1"/>
  <c r="J34" i="12"/>
  <c r="L34" i="12" s="1"/>
  <c r="J32" i="12"/>
  <c r="L32" i="12" s="1"/>
  <c r="J31" i="12"/>
  <c r="L31" i="12" s="1"/>
  <c r="J30" i="12"/>
  <c r="L30" i="12" s="1"/>
  <c r="C61" i="11"/>
  <c r="C62" i="11"/>
  <c r="C63" i="11"/>
  <c r="C64" i="11"/>
  <c r="J42" i="11"/>
  <c r="L42" i="11" s="1"/>
  <c r="C60" i="11"/>
  <c r="C59" i="11"/>
  <c r="C58" i="11"/>
  <c r="C57" i="11"/>
  <c r="C56" i="11"/>
  <c r="C55" i="11"/>
  <c r="C54" i="11"/>
  <c r="C53" i="11"/>
  <c r="C52" i="11"/>
  <c r="C51" i="11"/>
  <c r="C50" i="11"/>
  <c r="J43" i="11"/>
  <c r="L43" i="11" s="1"/>
  <c r="J41" i="11"/>
  <c r="L41" i="11" s="1"/>
  <c r="J40" i="11"/>
  <c r="L40" i="11" s="1"/>
  <c r="J39" i="11"/>
  <c r="L39" i="11" s="1"/>
  <c r="J38" i="11"/>
  <c r="L38" i="11" s="1"/>
  <c r="J37" i="11"/>
  <c r="L37" i="11" s="1"/>
  <c r="J36" i="11"/>
  <c r="L36" i="11" s="1"/>
  <c r="J35" i="11"/>
  <c r="L35" i="11" s="1"/>
  <c r="J34" i="11"/>
  <c r="L34" i="11" s="1"/>
  <c r="J33" i="11"/>
  <c r="L33" i="11" s="1"/>
  <c r="J32" i="11"/>
  <c r="L32" i="11" s="1"/>
  <c r="J31" i="11"/>
  <c r="L31" i="11" s="1"/>
  <c r="J30" i="11"/>
  <c r="L30" i="11" s="1"/>
  <c r="J29" i="11"/>
  <c r="L29" i="11" s="1"/>
  <c r="C63" i="10"/>
  <c r="C62" i="10"/>
  <c r="C61" i="10"/>
  <c r="C60" i="10"/>
  <c r="C59" i="10"/>
  <c r="C58" i="10"/>
  <c r="C57" i="10"/>
  <c r="C56" i="10"/>
  <c r="C55" i="10"/>
  <c r="C54" i="10"/>
  <c r="C53" i="10"/>
  <c r="C52" i="10"/>
  <c r="C51" i="10"/>
  <c r="J43" i="10"/>
  <c r="L43" i="10" s="1"/>
  <c r="J42" i="10"/>
  <c r="L42" i="10" s="1"/>
  <c r="J41" i="10"/>
  <c r="L41" i="10" s="1"/>
  <c r="J40" i="10"/>
  <c r="L40" i="10" s="1"/>
  <c r="J39" i="10"/>
  <c r="L39" i="10" s="1"/>
  <c r="L38" i="10"/>
  <c r="J37" i="10"/>
  <c r="L37" i="10" s="1"/>
  <c r="J36" i="10"/>
  <c r="L36" i="10" s="1"/>
  <c r="J35" i="10"/>
  <c r="L35" i="10" s="1"/>
  <c r="J34" i="10"/>
  <c r="L34" i="10" s="1"/>
  <c r="J33" i="10"/>
  <c r="L33" i="10" s="1"/>
  <c r="J32" i="10"/>
  <c r="L32" i="10" s="1"/>
  <c r="J31" i="10"/>
  <c r="L31" i="10" s="1"/>
  <c r="J30" i="10"/>
  <c r="L30" i="10" s="1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53" i="9"/>
  <c r="J45" i="9"/>
  <c r="L45" i="9" s="1"/>
  <c r="J44" i="9"/>
  <c r="L44" i="9" s="1"/>
  <c r="J43" i="9"/>
  <c r="L43" i="9" s="1"/>
  <c r="J41" i="9"/>
  <c r="L41" i="9" s="1"/>
  <c r="J42" i="9"/>
  <c r="L42" i="9" s="1"/>
  <c r="J46" i="9"/>
  <c r="L46" i="9" s="1"/>
  <c r="J40" i="9"/>
  <c r="L40" i="9" s="1"/>
  <c r="J39" i="9"/>
  <c r="L39" i="9" s="1"/>
  <c r="J38" i="9"/>
  <c r="L38" i="9" s="1"/>
  <c r="J37" i="9"/>
  <c r="L37" i="9" s="1"/>
  <c r="J36" i="9"/>
  <c r="L36" i="9" s="1"/>
  <c r="J35" i="9"/>
  <c r="L35" i="9" s="1"/>
  <c r="J34" i="9"/>
  <c r="L34" i="9" s="1"/>
  <c r="J33" i="9"/>
  <c r="L33" i="9" s="1"/>
  <c r="J32" i="9"/>
  <c r="L32" i="9" s="1"/>
  <c r="J31" i="9"/>
  <c r="L31" i="9" s="1"/>
  <c r="J30" i="9"/>
  <c r="L30" i="9" s="1"/>
  <c r="C54" i="8"/>
  <c r="C64" i="8"/>
  <c r="C63" i="8"/>
  <c r="C62" i="8"/>
  <c r="C61" i="8"/>
  <c r="C60" i="8"/>
  <c r="C59" i="8"/>
  <c r="C58" i="8"/>
  <c r="C57" i="8"/>
  <c r="C56" i="8"/>
  <c r="C55" i="8"/>
  <c r="J42" i="8"/>
  <c r="L42" i="8" s="1"/>
  <c r="J41" i="8"/>
  <c r="L41" i="8" s="1"/>
  <c r="J40" i="8"/>
  <c r="L40" i="8" s="1"/>
  <c r="J39" i="8"/>
  <c r="L39" i="8" s="1"/>
  <c r="J38" i="8"/>
  <c r="L38" i="8" s="1"/>
  <c r="J37" i="8"/>
  <c r="L37" i="8" s="1"/>
  <c r="J36" i="8"/>
  <c r="L36" i="8" s="1"/>
  <c r="J35" i="8"/>
  <c r="L35" i="8" s="1"/>
  <c r="J34" i="8"/>
  <c r="L34" i="8" s="1"/>
  <c r="J33" i="8"/>
  <c r="L33" i="8" s="1"/>
  <c r="J32" i="8"/>
  <c r="L32" i="8" s="1"/>
  <c r="J31" i="8"/>
  <c r="L31" i="8" s="1"/>
  <c r="J30" i="8"/>
  <c r="L30" i="8" s="1"/>
  <c r="L47" i="9" l="1"/>
  <c r="L48" i="9" s="1"/>
  <c r="L47" i="8"/>
  <c r="L48" i="8" s="1"/>
  <c r="L51" i="12"/>
  <c r="L52" i="12" s="1"/>
  <c r="L44" i="11"/>
  <c r="L45" i="11" s="1"/>
  <c r="L44" i="10"/>
  <c r="L45" i="10" s="1"/>
  <c r="J35" i="7"/>
  <c r="L35" i="7" s="1"/>
  <c r="C68" i="7" l="1"/>
  <c r="C67" i="7"/>
  <c r="C66" i="7"/>
  <c r="C65" i="7"/>
  <c r="C64" i="7"/>
  <c r="C63" i="7"/>
  <c r="C62" i="7"/>
  <c r="C61" i="7"/>
  <c r="C60" i="7"/>
  <c r="C59" i="7"/>
  <c r="C58" i="7"/>
  <c r="C57" i="7"/>
  <c r="C56" i="7"/>
  <c r="C55" i="7"/>
  <c r="J48" i="7"/>
  <c r="L48" i="7" s="1"/>
  <c r="J47" i="7"/>
  <c r="L47" i="7" s="1"/>
  <c r="L46" i="7"/>
  <c r="J45" i="7"/>
  <c r="L45" i="7" s="1"/>
  <c r="J44" i="7"/>
  <c r="L44" i="7" s="1"/>
  <c r="J43" i="7"/>
  <c r="L43" i="7" s="1"/>
  <c r="J42" i="7"/>
  <c r="L42" i="7" s="1"/>
  <c r="L41" i="7"/>
  <c r="J40" i="7"/>
  <c r="L40" i="7" s="1"/>
  <c r="J39" i="7"/>
  <c r="L39" i="7" s="1"/>
  <c r="J38" i="7"/>
  <c r="L38" i="7" s="1"/>
  <c r="J37" i="7"/>
  <c r="L37" i="7" s="1"/>
  <c r="J36" i="7"/>
  <c r="L36" i="7" s="1"/>
  <c r="L49" i="7" l="1"/>
  <c r="L50" i="7" s="1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61" i="6"/>
  <c r="J39" i="6"/>
  <c r="L39" i="6" s="1"/>
  <c r="L53" i="6"/>
  <c r="J41" i="6"/>
  <c r="L41" i="6" s="1"/>
  <c r="J40" i="6"/>
  <c r="L40" i="6" s="1"/>
  <c r="J46" i="6"/>
  <c r="L46" i="6" s="1"/>
  <c r="J45" i="6"/>
  <c r="L45" i="6" s="1"/>
  <c r="J42" i="6"/>
  <c r="L42" i="6" s="1"/>
  <c r="J50" i="6"/>
  <c r="L50" i="6" s="1"/>
  <c r="J49" i="6"/>
  <c r="L49" i="6" s="1"/>
  <c r="L52" i="6"/>
  <c r="J51" i="6"/>
  <c r="L51" i="6" s="1"/>
  <c r="L54" i="6" l="1"/>
  <c r="J48" i="6"/>
  <c r="L48" i="6" s="1"/>
  <c r="J47" i="6"/>
  <c r="L47" i="6" s="1"/>
  <c r="J44" i="6"/>
  <c r="L44" i="6" s="1"/>
  <c r="J43" i="6"/>
  <c r="L43" i="6" s="1"/>
  <c r="J38" i="6"/>
  <c r="L38" i="6" s="1"/>
  <c r="J37" i="6"/>
  <c r="L37" i="6" s="1"/>
  <c r="J36" i="6"/>
  <c r="L36" i="6" s="1"/>
  <c r="L55" i="6" l="1"/>
  <c r="L56" i="6" s="1"/>
  <c r="L28" i="46"/>
  <c r="L34" i="46"/>
  <c r="L31" i="46"/>
  <c r="L32" i="46"/>
  <c r="L38" i="46"/>
  <c r="L33" i="46"/>
  <c r="L29" i="46"/>
  <c r="L30" i="46"/>
  <c r="L35" i="46"/>
  <c r="L39" i="46"/>
  <c r="L36" i="46"/>
  <c r="L37" i="46"/>
  <c r="L54" i="46" l="1"/>
  <c r="L55" i="46" s="1"/>
  <c r="L30" i="47"/>
  <c r="L46" i="47" s="1"/>
  <c r="L47" i="47" s="1"/>
</calcChain>
</file>

<file path=xl/sharedStrings.xml><?xml version="1.0" encoding="utf-8"?>
<sst xmlns="http://schemas.openxmlformats.org/spreadsheetml/2006/main" count="9503" uniqueCount="1402">
  <si>
    <t>INFORMASI JABATAN</t>
  </si>
  <si>
    <t>1</t>
  </si>
  <si>
    <t>2</t>
  </si>
  <si>
    <t>3</t>
  </si>
  <si>
    <t>4</t>
  </si>
  <si>
    <t>5</t>
  </si>
  <si>
    <t>NAMA JABATAN</t>
  </si>
  <si>
    <t>KODE JABATAN</t>
  </si>
  <si>
    <t>UNIT KERJA</t>
  </si>
  <si>
    <t>IKHTISAR JABATAN</t>
  </si>
  <si>
    <t>KUALIFIKASI JABATAN</t>
  </si>
  <si>
    <t>:</t>
  </si>
  <si>
    <t>6</t>
  </si>
  <si>
    <t>TUGAS POKOK</t>
  </si>
  <si>
    <t>a.</t>
  </si>
  <si>
    <t>b.</t>
  </si>
  <si>
    <t>c.</t>
  </si>
  <si>
    <t>d.</t>
  </si>
  <si>
    <t>e.</t>
  </si>
  <si>
    <t>f.</t>
  </si>
  <si>
    <t>g.</t>
  </si>
  <si>
    <t>JPT Utama</t>
  </si>
  <si>
    <t>JPT Madya</t>
  </si>
  <si>
    <t>JPT Pratama</t>
  </si>
  <si>
    <t>Administrator</t>
  </si>
  <si>
    <t>Pengawas</t>
  </si>
  <si>
    <t>Pelaksana</t>
  </si>
  <si>
    <t>Jabatan Fungsional</t>
  </si>
  <si>
    <t>NO</t>
  </si>
  <si>
    <t>URAIAN TUGAS</t>
  </si>
  <si>
    <t>HASIL KERJA</t>
  </si>
  <si>
    <t>JUMLAH HASIL</t>
  </si>
  <si>
    <t>URAIAN</t>
  </si>
  <si>
    <t>JUMLAH</t>
  </si>
  <si>
    <t>JUMLAH PEGAWAI</t>
  </si>
  <si>
    <t>HASIL     KERJA</t>
  </si>
  <si>
    <t>KEBUTUHAN PEGAWAIAN</t>
  </si>
  <si>
    <t>7</t>
  </si>
  <si>
    <t>SATUAN HASIL</t>
  </si>
  <si>
    <t>Pendidikan Formal</t>
  </si>
  <si>
    <t>Pendidikan dan Pelatihan</t>
  </si>
  <si>
    <t>Pengalaman Kerja</t>
  </si>
  <si>
    <t>BAHAN KERJA</t>
  </si>
  <si>
    <t>PENGGUNAAN DALAM TUGAS</t>
  </si>
  <si>
    <t>PERANGKAT KERJA</t>
  </si>
  <si>
    <t>PENGGUNAAN UNTUK TUGAS</t>
  </si>
  <si>
    <t>TANGGUNG JAWAB</t>
  </si>
  <si>
    <t>WEWENANG</t>
  </si>
  <si>
    <t>KORELASI JABATAN</t>
  </si>
  <si>
    <t>UNIT KERJA/INSTANSI</t>
  </si>
  <si>
    <t>DALAM HAL</t>
  </si>
  <si>
    <t xml:space="preserve">KONDISI LINGKUNGAN KERJA </t>
  </si>
  <si>
    <t>ASPEK</t>
  </si>
  <si>
    <t>FAKTOR</t>
  </si>
  <si>
    <t>RISIKO BAHAYA</t>
  </si>
  <si>
    <t>NAMA RISIKO</t>
  </si>
  <si>
    <t>PENYEBAB</t>
  </si>
  <si>
    <t>SYARAT JABATAN</t>
  </si>
  <si>
    <t xml:space="preserve">g. </t>
  </si>
  <si>
    <t>PRESTASI KERJA YANG DIHARAPKAN</t>
  </si>
  <si>
    <t>KELAS JABATAN</t>
  </si>
  <si>
    <t>WAKTU PENYELESAIAN (MENIT)</t>
  </si>
  <si>
    <t>WAKTU EFEKTIF (MENIT)</t>
  </si>
  <si>
    <t>Sekretariat Daerah</t>
  </si>
  <si>
    <t xml:space="preserve"> -</t>
  </si>
  <si>
    <t>Pelatihan Kepemimpinan Administrator</t>
  </si>
  <si>
    <t>Diklat Penjenjangan</t>
  </si>
  <si>
    <t>Diklat Teknis</t>
  </si>
  <si>
    <t>Penyusunan Anjab/ABK</t>
  </si>
  <si>
    <t>Manajemen Kepegawaian</t>
  </si>
  <si>
    <t>Dokumen</t>
  </si>
  <si>
    <t>Jadual dan Pembagian tugas</t>
  </si>
  <si>
    <t>Notulensi arahan dan pelaksanaan tugas</t>
  </si>
  <si>
    <t>Tempat kerja</t>
  </si>
  <si>
    <t>Didalam ruangan</t>
  </si>
  <si>
    <t>Suhu</t>
  </si>
  <si>
    <t>Udara</t>
  </si>
  <si>
    <t>Keadaaan ruangan</t>
  </si>
  <si>
    <t>Letak</t>
  </si>
  <si>
    <t>Penerangan</t>
  </si>
  <si>
    <t>Suara</t>
  </si>
  <si>
    <t>Keadaan tempat kerja</t>
  </si>
  <si>
    <t>Suhu kamar normal</t>
  </si>
  <si>
    <t>Sirkulasi baik</t>
  </si>
  <si>
    <t>Luas</t>
  </si>
  <si>
    <t>Rata</t>
  </si>
  <si>
    <t>Cukup</t>
  </si>
  <si>
    <t>Tidak Berisik</t>
  </si>
  <si>
    <t>Bekerja dengan komputer dan berkas kertas</t>
  </si>
  <si>
    <t>Menyusun anggaran</t>
  </si>
  <si>
    <t>Melakukan bimbingan teknis</t>
  </si>
  <si>
    <t>Mengevaluasi kinerja organisasi</t>
  </si>
  <si>
    <t>Menyusun rencana kerja/kegiatan organisasi</t>
  </si>
  <si>
    <t>Menyusun Renstra dan LAKIP</t>
  </si>
  <si>
    <t xml:space="preserve">D ; </t>
  </si>
  <si>
    <t>Kemampuan menyesuaikan diri menerima tanggung jawab untuk kegiatan memimpin, mengendalikan, atau merencanakan.</t>
  </si>
  <si>
    <t xml:space="preserve">I ; </t>
  </si>
  <si>
    <t>Kemampuan menyesuaikan diri untuk pekerjaan-pekerjaan mempengaruhi orang lain dalam pendapat, sikap atau pertimbangan mengenai gagasan.</t>
  </si>
  <si>
    <t>M ;</t>
  </si>
  <si>
    <t>Kelas 12</t>
  </si>
  <si>
    <t>Sangat baik</t>
  </si>
  <si>
    <t>Realistik</t>
  </si>
  <si>
    <t>Alternatif</t>
  </si>
  <si>
    <t>Investigatis</t>
  </si>
  <si>
    <t>Konvensional</t>
  </si>
  <si>
    <t>Berdiri</t>
  </si>
  <si>
    <t>Berjalan</t>
  </si>
  <si>
    <t>Duduk</t>
  </si>
  <si>
    <t>Berbicara</t>
  </si>
  <si>
    <t>Laki-laki/perempuan</t>
  </si>
  <si>
    <t>tidak ada syarat khusus</t>
  </si>
  <si>
    <t>rapih</t>
  </si>
  <si>
    <t xml:space="preserve"> </t>
  </si>
  <si>
    <t>D2 : Menganalisa data</t>
  </si>
  <si>
    <t>O3 : Menyelia</t>
  </si>
  <si>
    <t>Mengelola tata naskah</t>
  </si>
  <si>
    <t>Penyusunan Standar Pelayanan</t>
  </si>
  <si>
    <t>Pengadaan Barang/Jasa tingkat dasar</t>
  </si>
  <si>
    <t>1)</t>
  </si>
  <si>
    <t>2)</t>
  </si>
  <si>
    <t>3)</t>
  </si>
  <si>
    <t>Inteligensi</t>
  </si>
  <si>
    <t xml:space="preserve">G ; </t>
  </si>
  <si>
    <t xml:space="preserve"> Bakat verbal</t>
  </si>
  <si>
    <t>V ;</t>
  </si>
  <si>
    <t xml:space="preserve"> Ketelitian</t>
  </si>
  <si>
    <t>Q ;</t>
  </si>
  <si>
    <t>4)</t>
  </si>
  <si>
    <t>5)</t>
  </si>
  <si>
    <t>6)</t>
  </si>
  <si>
    <t>7)</t>
  </si>
  <si>
    <t>Jenis Kelamin</t>
  </si>
  <si>
    <t>Umur</t>
  </si>
  <si>
    <t>Tinggi Badan</t>
  </si>
  <si>
    <t xml:space="preserve">Berat Badan </t>
  </si>
  <si>
    <t xml:space="preserve">Postur Badan </t>
  </si>
  <si>
    <t>Penampilan</t>
  </si>
  <si>
    <t>Keadaan Fisik</t>
  </si>
  <si>
    <t>Data</t>
  </si>
  <si>
    <t>Orang</t>
  </si>
  <si>
    <t>Benda</t>
  </si>
  <si>
    <t>Kemampuan menyesuaikan diri dengan kegiatan pengambilan kesimpulan, pembuatan pertimbangan, atau pembuatan peraturan/keputusan berdasarkan kriteria yang diukur atau dapat diuji.</t>
  </si>
  <si>
    <t>O2 : Mengajar</t>
  </si>
  <si>
    <t>Keterampilan Kerja :</t>
  </si>
  <si>
    <t>Bakat Kerja :</t>
  </si>
  <si>
    <t>Temperamen Kerja :</t>
  </si>
  <si>
    <t>Minat Kerja :</t>
  </si>
  <si>
    <t>Upaya Fisik :</t>
  </si>
  <si>
    <t>Kondisi Fisik :</t>
  </si>
  <si>
    <t>Fungsi Pekerjaan :</t>
  </si>
  <si>
    <t>Laporan pelaksanaan tugas</t>
  </si>
  <si>
    <t>Laporan tugas kedinasan lainnya</t>
  </si>
  <si>
    <t>Rencana kegiatan dan anggaran</t>
  </si>
  <si>
    <t>Laporan</t>
  </si>
  <si>
    <t>Penyusunan rencana kegiatan dan anggaran</t>
  </si>
  <si>
    <t>Pendistribusian tugas kepada bawahan</t>
  </si>
  <si>
    <t>1 hari kerja</t>
  </si>
  <si>
    <t>WAKTU PENYELESAIAN (JAM)</t>
  </si>
  <si>
    <t>5 hari kerja</t>
  </si>
  <si>
    <t>10 hari kerja</t>
  </si>
  <si>
    <t>Pelaksanaan tugas kedinasan lainnya yang diperintahkan pimpinan baik lisan maupun tulisan sesuai dengan bidang tugasnya.</t>
  </si>
  <si>
    <t>Rencana strategis Perangkat Daerah dan RKPD</t>
  </si>
  <si>
    <t>Perbup SOTK dan Rencana kerja</t>
  </si>
  <si>
    <t>Instruksi pimpinan</t>
  </si>
  <si>
    <t xml:space="preserve">Kelancaran koordinasi penyusunan dan pelaporan pelaksanaan reformasi birokrasi dan kinerja instansi pemerintah </t>
  </si>
  <si>
    <t>Kelancaran pengendalian kualitas pelayanan publik dan tata laksana</t>
  </si>
  <si>
    <t>Merekomendasikan jenis program dan kegiatan</t>
  </si>
  <si>
    <t>Merekomendasikan pelaksanaan reformasi dan kinerja instansi pemerintah</t>
  </si>
  <si>
    <t>Merekomendasikan pengendalian kualitas pelayanan publik dan tata laksana</t>
  </si>
  <si>
    <t>Pemerintah Kab. Kepulauan Selayar</t>
  </si>
  <si>
    <t>Camat</t>
  </si>
  <si>
    <t>Memimpin dan melaksanakan menyelenggarakan urusan pemerintahan bidang urusan otonomi daerah yang menjadi kewenangan daerah dan tugas pembantuan yang ditugaskan kepada Pemerintah Daerah berdasarkan pedoman yang ada sehingga tercipta kelancaran tugas</t>
  </si>
  <si>
    <t>Diklat Teknis Pengelolaan Keuangan Daerah</t>
  </si>
  <si>
    <t>Diklat Teknis Sistem Akuntansi Pemerintah</t>
  </si>
  <si>
    <t>Diklat Teknis Manajemen Sumber Daya Manusia</t>
  </si>
  <si>
    <t>Diklat Perencanaan dan Pembangunan Daerah</t>
  </si>
  <si>
    <t>Diklat pengembangan kepegawaian</t>
  </si>
  <si>
    <t>Diklat Penyusunan Anggaran Pendapatan dan Belanja Daerah (APBD) Berbasis Kinerja</t>
  </si>
  <si>
    <t>Menyusun rencana kegiatan Kecamatan sebagai pedoman dalam pelaksanaan tugas;</t>
  </si>
  <si>
    <t>Mendistribusikan dan memberi petunjuk pelaksanaan tugas;</t>
  </si>
  <si>
    <t>Memantau, mengawasi, dan mengevaluasi pelaksanaan tugas dalam lingkungan Kecamatan untuk mengetahui perkembangan pelaksanaan tugas;</t>
  </si>
  <si>
    <t>Menyusun rancangan, mengoreksi, memaraf dan/atau menandatangani naskah dinas;</t>
  </si>
  <si>
    <t>Mengikuti rapat sesuai bidang tugasnya;</t>
  </si>
  <si>
    <t xml:space="preserve">Menyelenggarakan Urusan Pemerintahan umum; </t>
  </si>
  <si>
    <t xml:space="preserve">Mengoordinasikan kegiatan pemberdayaan masyarakat;  </t>
  </si>
  <si>
    <t xml:space="preserve">mengoordinasikan upaya penyelenggaraan ketenteraman dan ketertiban umum; </t>
  </si>
  <si>
    <t xml:space="preserve">mengoordinasikan penerapan dan penegakan Perda dan Peraturan Bupati;  </t>
  </si>
  <si>
    <t>mengoordinasikan pemeliharaan prasarana dan sarana pelayanan umum;</t>
  </si>
  <si>
    <t>mengoordinasikan pelaksanaan kegiatan Sosial Kemasyarakatan;</t>
  </si>
  <si>
    <t xml:space="preserve">melaksanakan pembinaan di bidang mental dan  keagamaan </t>
  </si>
  <si>
    <t xml:space="preserve">mengoordinasikan penyelenggaraan kegiatan pemerintahan yang dilakukan oleh Perangkat Daerah di tingkat kecamatan; </t>
  </si>
  <si>
    <t xml:space="preserve">membina dan mengawasi penyelenggaraan kegiatan desa dan/atau kelurahan; </t>
  </si>
  <si>
    <t xml:space="preserve">melaksanakan Urusan Pemerintahan yang menjadi kewenangan kabupaten yang tidak dilaksanakan oleh unit kerja Pemerintahan Daerah kabupaten yang ada di kecamatan;  </t>
  </si>
  <si>
    <t>melaksanakan tugas lain yang diperintahkan oleh peraturan perundang-undangan;</t>
  </si>
  <si>
    <t xml:space="preserve">melaksanakan tugas yang dilimpahkan oleh bupati untuk melaksanakan sebagian Urusan Pemerintahan yang menjadi kewenangan Daerah kabupaten; </t>
  </si>
  <si>
    <t>menyusun laporan pelaksanaan tugas Camat dan memberi saran pertimbangan kepada atasan sebagai bahan perumusan kebijakan; dan</t>
  </si>
  <si>
    <t>menyelenggarakan tugas kedinasan lain yang diperintahkan atasan sesuai dengan bidang tugasnya.</t>
  </si>
  <si>
    <t>Naskah Dokumen</t>
  </si>
  <si>
    <t>Laporan pelaksanaan tugas Camat</t>
  </si>
  <si>
    <t>Memverifikasi dan memaraf dokumen</t>
  </si>
  <si>
    <t>Hasil Rapat</t>
  </si>
  <si>
    <t>Mengkoordinasikan hasil rapat sesuai bidang tugasnya</t>
  </si>
  <si>
    <t>Dokumen Urusan Pemerintahan umum</t>
  </si>
  <si>
    <t>Acuan koordinasi urusan pemerintahan umum</t>
  </si>
  <si>
    <t>Rencana kerja pemberdayaan masyarakat</t>
  </si>
  <si>
    <t>Mengkoordinasikan kegiatan pemberdayaan masyarakat</t>
  </si>
  <si>
    <t>Rencana kerja ketentraman dan ketertiban umum</t>
  </si>
  <si>
    <t>Memberikan petunjuk pelaksanaan kegiatan</t>
  </si>
  <si>
    <t>Perda</t>
  </si>
  <si>
    <t>Memastikan penerapannya dapat dilaksanakan</t>
  </si>
  <si>
    <t>Rencana kerja pemeliharaan sarana dan prasarana</t>
  </si>
  <si>
    <t>Memberikan petunjuk pelaksanaan kegiatan pemeliharaan</t>
  </si>
  <si>
    <t>Agenda kegiatan sosial kemasyarakatan</t>
  </si>
  <si>
    <t>Agenda Pembinaan Mental dan keagamaan</t>
  </si>
  <si>
    <t>Memberikan petunjuk pelaksanaan kegiatan pembinaan mental dan keagamaan</t>
  </si>
  <si>
    <t>Agenda kegiatan pemerintah daerah dikecamatan</t>
  </si>
  <si>
    <t>Rencana Kerja Desa</t>
  </si>
  <si>
    <t>Memastikan pembinaan dan pengawasan seluruh kegiatan desa sesuai dengan rencana kerja yang dibuat</t>
  </si>
  <si>
    <t>Rencana kerja pemerintah daerah</t>
  </si>
  <si>
    <t>Memastikan pelaksanaan kegiatan urusan pemerintahan</t>
  </si>
  <si>
    <t>Peraturan Perundang-undangan</t>
  </si>
  <si>
    <t>Tugas yang dilimpahkan oleh Bupati</t>
  </si>
  <si>
    <t>Memastikan tugas tersebut dapat dilaksanakan sesuai yang diharapkan</t>
  </si>
  <si>
    <t>Laporan hasil kegiatan</t>
  </si>
  <si>
    <t>Membuat laporan pelaksanaan tugas camat</t>
  </si>
  <si>
    <t>Tersusunnya rencana kegiatan Kecamatan</t>
  </si>
  <si>
    <t>Kelancaran koordinasi penyusunan dan pelaporan pengelolaan kewilayahan</t>
  </si>
  <si>
    <t>Merekomendasikan konsep pengelolaan kegiatan kewilayahan</t>
  </si>
  <si>
    <t>Bupati</t>
  </si>
  <si>
    <t>Sekretaris Daerah</t>
  </si>
  <si>
    <t>Asisten Setda</t>
  </si>
  <si>
    <t>Kepala Dinas/Badan</t>
  </si>
  <si>
    <t>Sekretaris Camat</t>
  </si>
  <si>
    <t>Kasubbag/Kepala Seksi</t>
  </si>
  <si>
    <t>Kepala Desa</t>
  </si>
  <si>
    <t>Menerima Penugasan</t>
  </si>
  <si>
    <t>Sinkronisasi, koordinasi dan pengawasan</t>
  </si>
  <si>
    <t>Sinkronisasi dan Koordinasi</t>
  </si>
  <si>
    <t>Memberi Penugasan</t>
  </si>
  <si>
    <t>Pengembalian keputusan</t>
  </si>
  <si>
    <t>Menyusun petunjuk teknis pelaksanaan tugas</t>
  </si>
  <si>
    <t>Memimpin dan melaksanakan mengoordinasikan kegiatan, memberikan pelayanan teknis dan administrasi penyusunan program, pelaporan, umum, kepegawaian, hukum, dan keuangan dalam lingkungan Kecamatan berdasarkan pedoman yang ada sehingga tercipta kelancaran tugas</t>
  </si>
  <si>
    <t>Memantau, mengawasi, dan mengevaluasi pelaksanaan tugas dalam lingkungan Sekretariat untuk mengetahui perkembangan pelaksanaan tugas;</t>
  </si>
  <si>
    <t>Melaksanakan pembinaan organisasi dan tatalaksana;</t>
  </si>
  <si>
    <t>Mengelola administrasi umum</t>
  </si>
  <si>
    <t>Melaksanaan pembinaan dan pengelolaan administrasi kepegawaian;</t>
  </si>
  <si>
    <t>Mengelola administrasi keuangan;</t>
  </si>
  <si>
    <t>Melaksanakan pelayanan teknis dan administratif kepada seluruh perangkat/aparatur kecamatan;</t>
  </si>
  <si>
    <t>Melaksanakan dan evaluasi penyelenggaraan urusan kesekretariatan;</t>
  </si>
  <si>
    <t>Menyusun laporan hasil pelaksanaan tugas Sekretaris dan memberikan saran pertimbangan kepada atasan sebagai bahan perumusan kebijakan;</t>
  </si>
  <si>
    <t>Melaksanakan tugas kedinasan lain yang diperintahkan atasan sesuai dengan bidang tugasnya.</t>
  </si>
  <si>
    <t>Melaksanakan koordinasi dan penyiapan bahan penyusunan program kerja;</t>
  </si>
  <si>
    <t>Laporan hasil Koordinasi</t>
  </si>
  <si>
    <t>Dokumen Administrasi Umum</t>
  </si>
  <si>
    <t>Dokumen Administrasi Kepegawaian</t>
  </si>
  <si>
    <t>Dokumen Administrasi Keuangan</t>
  </si>
  <si>
    <t>Menyusun rencana stratejik dan program kerja;</t>
  </si>
  <si>
    <t>Menetapkan kebijakan;</t>
  </si>
  <si>
    <t>Meminta bawahan untuk berkoordinasi dalam pelaksanaan tugas;</t>
  </si>
  <si>
    <t>Memberikan motivasi kerja kepada bawahan;</t>
  </si>
  <si>
    <t>Meminta laporan pelaksanaan tugas bawahan;</t>
  </si>
  <si>
    <t>Melakukan pembinaan kinerja dan karier bawahan.</t>
  </si>
  <si>
    <t>Kepala Subbagian</t>
  </si>
  <si>
    <t>Kepala Seksi</t>
  </si>
  <si>
    <t>Sinkronisasi dan koordinasi</t>
  </si>
  <si>
    <t>Kemampuan memimpin dan mengambil  keputusan operasional</t>
  </si>
  <si>
    <t>Kemampuan memecahkan masalah</t>
  </si>
  <si>
    <t>Kemampuan berkomunikasi efektif</t>
  </si>
  <si>
    <t>Kemampuan melaksanakan tugas teknis dan administratif</t>
  </si>
  <si>
    <t xml:space="preserve">M ; </t>
  </si>
  <si>
    <t>T ;</t>
  </si>
  <si>
    <t>Kemampuan menyesuaikan diri dengan kegiatan pengambilan kesimpulan, pembuatan pertimbangan atau pembuatan keputusan berdasar kriteria yang dapat diukur atau diuji</t>
  </si>
  <si>
    <t>Kemampuan menyesuaikan diri dengan situasi yang menghendaki pencapaian dengan tepat menurut perangkat batas, toleransi atau standar-standar tertentu.</t>
  </si>
  <si>
    <t>Kegiatan yang berhubungan dengan komunikasi data</t>
  </si>
  <si>
    <t>Kegiatan yang berhubungan dengan orang</t>
  </si>
  <si>
    <t xml:space="preserve">Kegiatan yang bersifat rutin, konkrit dan teratur </t>
  </si>
  <si>
    <t>D3 : Mengajar</t>
  </si>
  <si>
    <t>D3 : Menyelia</t>
  </si>
  <si>
    <t>Baik</t>
  </si>
  <si>
    <t>Kepala Subbagian Umum, Kepegawaian dan Hukum</t>
  </si>
  <si>
    <t>Memimpin dan melaksanakan pengumpulan bahan dan mengelola penyusunan perencanaan, penyajian data dan penyusunan laporan kinerja berdasarkan peraturan yang ada untuk kelancaran tugas</t>
  </si>
  <si>
    <t>Diklat Perencanaan dan Pelaporan</t>
  </si>
  <si>
    <t>Diklat Teknis Evaluasi dan Monitoring</t>
  </si>
  <si>
    <t>Diklat Pengadaan Barang dan Jasa</t>
  </si>
  <si>
    <t>Diklat Manajemen Strategik</t>
  </si>
  <si>
    <t>Melakukan pengelolaan Administrasi Kepegawaian dan pemeliharaan dokumen kepegawaian;</t>
  </si>
  <si>
    <t>Melakukan pelayanan teknis administrasi Kecamatan;</t>
  </si>
  <si>
    <t>Melakukan pengelolaan surat-menyurat, kearsipan dan penyiapan penyelenggaraan rapat-rapat;</t>
  </si>
  <si>
    <t>Melakukan pengelolaan rumah tangga, perlengkapan, pemeliharaan barang inventaris Kecamatan dan keprotokolan;</t>
  </si>
  <si>
    <t>Memelihara kebersihan, keindahan dan ketertiban kantor;</t>
  </si>
  <si>
    <t>Melakukan pembinaan organisasi dan ketatalaksanaan;</t>
  </si>
  <si>
    <t>Dokumen Administrasi Kecamatan</t>
  </si>
  <si>
    <t>Dokumen Pengelolaan Perlengkapan dan Pemeliharaan</t>
  </si>
  <si>
    <t>Dokumen Rencana Kegiatan Subbagian Umum, Kepegawaian dan Hukum</t>
  </si>
  <si>
    <t>Dokumen Pengelolaan Kearsipan</t>
  </si>
  <si>
    <t>N ;</t>
  </si>
  <si>
    <t>Numerik</t>
  </si>
  <si>
    <t>Bakat Verbal</t>
  </si>
  <si>
    <t>Ketelitian</t>
  </si>
  <si>
    <t xml:space="preserve">Kegiatan yang berhubungan dengan benda dan obyek </t>
  </si>
  <si>
    <t xml:space="preserve">Kegiatan yang berhubungan dengan komunikasi data </t>
  </si>
  <si>
    <t>D3 : Menyusun</t>
  </si>
  <si>
    <t>O6 : Berbicara</t>
  </si>
  <si>
    <t>Kelas 9</t>
  </si>
  <si>
    <t>Kepala Subbagian Program dan Keuangan</t>
  </si>
  <si>
    <t>Memimpin dan melaksanakan mengumpulkan bahan dan melakukan urusan ketatausahaan serta mengelola program dan keuangan berdasarkan peraturan yang ada untuk kelancaran tugas</t>
  </si>
  <si>
    <t>Menyusun rencana kegiatan Subbagian Program dan Keuangan sebagai pedoman dalam pelaksanaan tugas;</t>
  </si>
  <si>
    <t xml:space="preserve">Menyusun rencana pelaksanaan dan perhitungan anggaran; </t>
  </si>
  <si>
    <t>Melakukan verifikasi dan fasilitasi kebendaharaan;</t>
  </si>
  <si>
    <t>Menyusun laporan pertanggung jawaban keuangan yang meliputi Realisasi Anggaran bulanan, semesteran dan tahunan;</t>
  </si>
  <si>
    <t xml:space="preserve">Melakukan pengelolaan, pengendalian, dan evaluasi penatausahaan keuangan Camat; </t>
  </si>
  <si>
    <t>Melakukan penyiapan bahan dan melaksanakan koordinasi dalam penyusunan rencana strategis pembangunan Kecamatan tingkat Daerah;</t>
  </si>
  <si>
    <t>Menyusun neraca keuangan Camat;</t>
  </si>
  <si>
    <t>Menyiapkan rumusan kebijakan program kerja dan rencana kerja kegiatan Kecamatan;</t>
  </si>
  <si>
    <t>Dokumen Anggaran</t>
  </si>
  <si>
    <t>Dokumen Keuangan</t>
  </si>
  <si>
    <t>Dokumen Penatausahaan Keuangan</t>
  </si>
  <si>
    <t>Laporan Realisasi</t>
  </si>
  <si>
    <t>Dokumen Neraca</t>
  </si>
  <si>
    <t>Dokumen Program</t>
  </si>
  <si>
    <t>Dokumen Draf Program</t>
  </si>
  <si>
    <t>Rencana Program dan Keuangan</t>
  </si>
  <si>
    <t>Melakukan koordinasi, sinkronasi penyusunan rencana kegiatan tahunan pembangunan Kecamatan;</t>
  </si>
  <si>
    <t>Melakukan monitoring dan koordinasi dalam rangka penyusunan bahan evaluasi dan laporan kegiatan Kecamatan;</t>
  </si>
  <si>
    <t>Menyusun laporan pelaksanaan tugas Subbagian Program dan Keuangan dan memberi saran pertimbangan kepada atasan sebagai bahan perumusan kebijakan; dan</t>
  </si>
  <si>
    <t>Menetapkan kebijakan teknis;</t>
  </si>
  <si>
    <t>menyusun rencana kegiatan Seksi Tata Pemerintahan sebagai pedoman dalam pelaksanaan tugas;</t>
  </si>
  <si>
    <t>Memantau, mengawasi, dan mengevaluasi pelaksanaan tugas dalam lingkungan Seksi Tata Pemerintahan untuk mengetahui perkembangan pelaksanaan tugas;</t>
  </si>
  <si>
    <t>Memfasilitasi pembinaan ideologi negara, kesatuan bangsa dan perlindungan masyarakat;</t>
  </si>
  <si>
    <t>Melakukan pelayanan administrasi kependudukan, fasilitasi penyelenggaraan pertanahan dan penyelenggaraan pemerintahan Desa/Kelurahan;</t>
  </si>
  <si>
    <t>Dokumen Kegiatan</t>
  </si>
  <si>
    <t>Dokumen penyelenggaraan pemerintahan</t>
  </si>
  <si>
    <t>Dokumen asset kekayaan pemerintahan</t>
  </si>
  <si>
    <t>Dokumen perijinan tertentu</t>
  </si>
  <si>
    <t>Rencana Program Tata Pemerintahan</t>
  </si>
  <si>
    <t>O1 : Berunding</t>
  </si>
  <si>
    <t>Kepala Seksi Ketentraman dan Ketertiban Umum</t>
  </si>
  <si>
    <t>Memimpin dan melaksanakan serta mengoordinasikan dan melakukan penyiapan bahan perumusan dan pelaksanaan kebijakan teknis bidang ketenteraman dan ketertiban umum berdasarkan pedoman yang ada untuk kelancaran tugas</t>
  </si>
  <si>
    <t>Menyusun rencana kegiatan Seksi ketenteraman dan ketertiban umum sebagai pedoman dalam pelaksanaan tugas;</t>
  </si>
  <si>
    <t>Melakukan fasilitasi kegiatan bidang ketenteraman dan ketertiban;</t>
  </si>
  <si>
    <t>Melakukan fasilitasi sistim keamanan lingkungan;</t>
  </si>
  <si>
    <t>Melakukan koordinasi dan pembinaan Satuan Polisi Pamong Praja pada Kecamatan yang bersangkutan;</t>
  </si>
  <si>
    <t>Melakukan dan evaluasi penyelenggaraan urusan ketenteraman dan ketertiban umum;</t>
  </si>
  <si>
    <t>Memfasilitasi penegakan Peraturan Daerah bersama PPNS;</t>
  </si>
  <si>
    <t>Melakukan pengamanan kebijakan Peraturan Daerah dalam bidang ketenteraman dan ketertiban;</t>
  </si>
  <si>
    <t>Menyiapkan rekomendasi dan perijinan tertentu.</t>
  </si>
  <si>
    <t>Melakukan pelayanan kebersihan, keindahan dan ketertiban</t>
  </si>
  <si>
    <t>Menyusun laporan pelaksanaan tugas Kepala Seksi ketenteraman dan ketertiban umum dan memberi saran pertimbangan kepada atasan sebagai bahan perumusan kebijakan</t>
  </si>
  <si>
    <t>Dokumen Rencana Program Trantibum</t>
  </si>
  <si>
    <t>Laporan Kegiatan</t>
  </si>
  <si>
    <t>Dokumen rekomendasi</t>
  </si>
  <si>
    <t>Laporan Pelaksanaan Tugas</t>
  </si>
  <si>
    <t>Kepala Seksi Ekonomi dan Pembangunan</t>
  </si>
  <si>
    <t>Memimpin dan melaksanakan penyiapan bahan perumusan dan pelaksanaan kebijakan teknis bidang ekonomi dan pembangunan berdasarkan pedoman yang ada untuk kelancaran tugas</t>
  </si>
  <si>
    <t>Dokumen Rencana Program Ekbang</t>
  </si>
  <si>
    <t>Melakukan pembinaan dan pengembangan serta pemantauan kegiatan bidang perekonomian meliputi perindustrian dan perdagangan, koperasi, pengusaha kecil dan menengah sesuai dengan kebijakan Pemerintah Daerah;</t>
  </si>
  <si>
    <t>Melakukan pendataan, evaluasi dan pelaporan statistik pertanian secara periodik;</t>
  </si>
  <si>
    <t>Melakukan pendataan obyek dan subyek pajak, retribusi serta pendataan lainnya sesuai dengan kebijakan Pemerintah Daerah;</t>
  </si>
  <si>
    <t>Memfasilitasi pengawasan dan pengendalian bidang sumber daya alam meliputi perhutanan, kepariwisataan, pertambangan dan lingkungan hidup sesuai dengan kebijakan Pemerintah Daerah;</t>
  </si>
  <si>
    <t>Menyiapkan rekomendasi perijinan tertentu;</t>
  </si>
  <si>
    <t>Memfasilitasi pengembangan perekonomian Desa/ Kelurahan.</t>
  </si>
  <si>
    <t>Melakukan dan mengevaluasi penyelenggaraan urusan perekonomian</t>
  </si>
  <si>
    <t>Memantau pelaksanaan program pembangunan sesuai dengan kebijakan Pemerintah Daerah</t>
  </si>
  <si>
    <t>Memfasilitasi perencanaan dan pelaksanaan pengembangan sumber daya air, pengembangan prasarana jalan jembatan dan pengembangan perumahan, pemukiman dan perkotaan sesuai dengan rencana tata ruang.</t>
  </si>
  <si>
    <t>Memantau dan pengendalian kegiatan bidang pembangunan meliputi pengembangan sumber daya air, pengembangan prasarana jalan dan jembatan, pengembangan perumahan, pemukiman</t>
  </si>
  <si>
    <t>Memfasilitasi pengelolaan bidang pengembangan sumber daya air, prasarana jalan, jembatan dan perumahan, pemukiman sesuai dengan rencana tata ruang</t>
  </si>
  <si>
    <t>Mengumpulkan dan mengelolah data dibidang pengembangan jalan dan jembatan, perumahan, pemukiman serta penyehatan lingkungan</t>
  </si>
  <si>
    <t>Menyusun laporan pelaksanaan tugas Kepala Seksi Ekonomi dan Pembangunan dan memberi saran pertimbangan kepada atasan sebagai bahan perumusan kebijakan</t>
  </si>
  <si>
    <t>Dokumen Pendataan</t>
  </si>
  <si>
    <t>Kepala Seksi Kesejahtraan Sosial</t>
  </si>
  <si>
    <t>Menyusun rencana kegiatan Seksi Kesejahteraan Sosial sebagai pedoman dalam pelaksanaan tugas;</t>
  </si>
  <si>
    <t>Mengoordinasikan pelaksanaan kegiatan kesejahteraan sosial;</t>
  </si>
  <si>
    <t>Melakukan pembinaan di bidang mental dan  keagamaan;</t>
  </si>
  <si>
    <t>Mengordinasikan kegiatan dibidang rehabilitasi kesejahteraan sosial, bantuan sosial dan perlindungan sosial serta pengembangan dan pemberdayaan sosial;</t>
  </si>
  <si>
    <t>Mengordinasikan  pemberdayaan potensi dan sumber kesejahteraan sosial;</t>
  </si>
  <si>
    <t>Menyusun laporan pelaksanaan tugas Kepala Seksi Kesejahteraan Sosial memberi saran pertimbangan kepada atasan sebagai bahan perumusan kebijakan;</t>
  </si>
  <si>
    <t>Terlaksananya tugas kedinasan lain yang diperintahkan atasan sesuai dengan bidang tugasnya</t>
  </si>
  <si>
    <t>Kepala Seksi Pemberdayaan Masyarakat Desa</t>
  </si>
  <si>
    <t>Melakukan fasilitasi pemberdayaan masyarakat meliputi fasilitasi pemberdayaan perempuan, keluarga berencana, keluarga sejahtera dan pengembangan masyarakat Kelurahan sesuai dengan kebijakan Pemerintah Daerah;</t>
  </si>
  <si>
    <t>Melakukan fasilitasi dan pelayanan kesejahteraan sosial meliputi fasilitasi sosial, ketenagakerjaan, transmigrasi, pendidikan, kesehatan, keluarga berencana dan kehidupan keagamaan sesuai dengan kebijakan Pemerintah Daerah;</t>
  </si>
  <si>
    <t>Menginventarisasikan dan memfasilitasi pencegahan dan penanggulangan masalah sosial;</t>
  </si>
  <si>
    <t>Memfasilitasi pembinaan generasi muda, olah raga dan seni budaya;</t>
  </si>
  <si>
    <t>Inventaris dan fasilitas pencegahan dan penanggulangan masalah sosial;l</t>
  </si>
  <si>
    <t>Fasilitas pembinaan generasi muda, olah raga dan seni budaya</t>
  </si>
  <si>
    <t>Evaluasi penyelenggaraan urusan pemberdayaan masyarakat</t>
  </si>
  <si>
    <t>Subbagian Program dan Keuangan</t>
  </si>
  <si>
    <t>Diklat terkait Tata Naskah Dinas</t>
  </si>
  <si>
    <t>Bimtek Budaya Kerja</t>
  </si>
  <si>
    <t>Bimtek Pelayanan Prima</t>
  </si>
  <si>
    <t>Bimtek Penyusunan Laporan</t>
  </si>
  <si>
    <t>Melaksanakan tugas kedinasan lain yang diperintahkan oleh pimpinan baik tertulis maupun lisan</t>
  </si>
  <si>
    <t xml:space="preserve">Juknis Organisasi </t>
  </si>
  <si>
    <t>SOP pelaksanaan kegiatan</t>
  </si>
  <si>
    <t>Laporan pelaksanaan kegiatan dilingkup Subbagian/ Seksi</t>
  </si>
  <si>
    <t>Disposisi dan Penugasan Pimpinan</t>
  </si>
  <si>
    <t>Meminta data guna kelancaran tugas;</t>
  </si>
  <si>
    <t>Menggunakan bahan dan data dalam tugas;</t>
  </si>
  <si>
    <t>Meminta bimbingan dan petunjuk dari pimpinan dalam pelaksanaan tugas;</t>
  </si>
  <si>
    <t xml:space="preserve">Menggunakan peralatan kerja untuk penyelesaian kegiatan. </t>
  </si>
  <si>
    <t>Keterampilan berkomunikasi efektif</t>
  </si>
  <si>
    <t>Kemampuan mengoperasikan computer</t>
  </si>
  <si>
    <t>Kemampuan pelaksanaan tugas teknis dan administratif.</t>
  </si>
  <si>
    <t xml:space="preserve">R ; </t>
  </si>
  <si>
    <t>Kemampuan menyesuaiakan diri dengan kegiatan-kegiatan yang berulang atau secara terus menerus melakukan kegiatan yang sama, sesuai dengan perangkat prosedur, urutan atau ketepatan yang tertentu</t>
  </si>
  <si>
    <t>Mendengar</t>
  </si>
  <si>
    <t>Memegang</t>
  </si>
  <si>
    <t>Meraba</t>
  </si>
  <si>
    <t>Pengamatan secara mendalam</t>
  </si>
  <si>
    <t>D0 : Memadukan Data</t>
  </si>
  <si>
    <t>D1 : Mengkoordinasikan</t>
  </si>
  <si>
    <t>D2 : Menganalisa Data</t>
  </si>
  <si>
    <t>D3 : Menyusun Data</t>
  </si>
  <si>
    <t>D6 : Membandingkan Data</t>
  </si>
  <si>
    <t>O6 : Berbicara memberi tanda</t>
  </si>
  <si>
    <t>O8 : Menerima Instruksi</t>
  </si>
  <si>
    <t>Kelas 5</t>
  </si>
  <si>
    <t>Subbagian Umum, Kepegawaian dan Hukum</t>
  </si>
  <si>
    <t>Seksi Tata Pemerintahan</t>
  </si>
  <si>
    <t>Seksi Ketentraman dan Ketertiban Umum</t>
  </si>
  <si>
    <t>Seksi Ekonomi dan Pembangunan</t>
  </si>
  <si>
    <t>Seksi Kesejahtraan Sosial</t>
  </si>
  <si>
    <t>Seksi Pemberdayaan Masyarakat Desa dan Kelurahan</t>
  </si>
  <si>
    <t>Diklat tentang Pengelolaan Keuangan/gaji</t>
  </si>
  <si>
    <t>Bimtek tentang Pelayanan Umum</t>
  </si>
  <si>
    <t>Bimtek SOP</t>
  </si>
  <si>
    <t>Ketepatan mengendalikan program kerja, sesuai dengan prosedur dan ketentuan yang berlaku, agar tidak terjadi penyimpangan dalam pelaksanaan;</t>
  </si>
  <si>
    <t>Meminta kesediaan pimpinan untuk membimbing dalam pelaksanaan tugas;</t>
  </si>
  <si>
    <t>Menggunakan peralatan kerja untuk penyelesaian laporan seluruh kegiatan dinas;</t>
  </si>
  <si>
    <t>Memberikan informasi terkait program kegiatan;</t>
  </si>
  <si>
    <t>Memberikan masukan kepada pimpinan.</t>
  </si>
  <si>
    <t>Kemampuan menyesuaikan diri dengan situasi yang menghendaki pencapaian dengan tepat menurut perangkat batas, toleransi.</t>
  </si>
  <si>
    <t>2a : Pilihan melakukan kegiatan yang berhubungan dengan orang</t>
  </si>
  <si>
    <t>3a : Pilihan kegiatan yang bersifat rutin, konkrit dan teratur</t>
  </si>
  <si>
    <t>C  : Konvensional</t>
  </si>
  <si>
    <t>O7 : Melayani Orang</t>
  </si>
  <si>
    <t>Kelas 6</t>
  </si>
  <si>
    <t>Memberikan bahan dan data untuk diproses.</t>
  </si>
  <si>
    <t>Kemampuan memahami aturan dan perundang-undangan serta konsep pemerintahan dan ketataprajaan</t>
  </si>
  <si>
    <t>Kelas 7</t>
  </si>
  <si>
    <t>Bimtek Pelaporan</t>
  </si>
  <si>
    <t>Memberikan bahan dan data untuk diproses</t>
  </si>
  <si>
    <t>Diklat terkait Kesejahtraan Rakyat</t>
  </si>
  <si>
    <t>Kepala Seksi Tata Pemerintahan</t>
  </si>
  <si>
    <t>Kelas 11</t>
  </si>
  <si>
    <t>Kelas 8</t>
  </si>
  <si>
    <t>Seksi Kesejahteraan Sosial</t>
  </si>
  <si>
    <t>Melakukan Penyelenggaraan Kesejahteraan Sosial meliputi pendekatan awal, pengungkapan dan pemecahan masalah, penyusunan rencana intervensi, evaluasi dan rujukan serta bimbingan dan pembinaan lanjut</t>
  </si>
  <si>
    <t>Bimtek Pengelolaan Data Bantuan Sosial</t>
  </si>
  <si>
    <t>Bimtek tentang Program bantuan sosial</t>
  </si>
  <si>
    <t xml:space="preserve">Laporan  </t>
  </si>
  <si>
    <t>Laporan pelaksanaan kegiatan dilingkup Kecamatan</t>
  </si>
  <si>
    <t>Mendukung pelaksanaan tugas pokok dan fungsi</t>
  </si>
  <si>
    <t>Menyimpan back up data pelaksanaan tugas pokok dan fungsi dalam bentuk soft copy</t>
  </si>
  <si>
    <t>Menyimpan data pelaksanaan tugas pokok dan fungsi dalam bentuk soft copy</t>
  </si>
  <si>
    <t>pekerja sosial harus memelihara dan meningkatkan nilai-nilai etika pengetahuan dan misi profesi</t>
  </si>
  <si>
    <t>meningkatkan integritas dan martabat profesi serta bertanggung jawab dan menggalakkan diskusi- diskusi tentang profesi</t>
  </si>
  <si>
    <t>turut serta dalam meningkatkan kesejahteraan masyarakat,dimana masyarakat didorong untuk bisa mandiri dalam melakukan pemenuhan kebutuhan dirinya serta kemampuan untuk menyelesaikan permasalahan yang dihadapi.</t>
  </si>
  <si>
    <t>Menggunakan peralatan kerja untuk pelaksanaan tugas</t>
  </si>
  <si>
    <t>Kepala Sub Bagian</t>
  </si>
  <si>
    <t>Pejabat Pelaksana Lainnya</t>
  </si>
  <si>
    <t>Tidak ada</t>
  </si>
  <si>
    <t>Kemampuan mengoperasikan komputer</t>
  </si>
  <si>
    <t>Kemampuan pelaksanaan tugas teknis dan administratif</t>
  </si>
  <si>
    <t>2.a:</t>
  </si>
  <si>
    <t>Pilihan melakukan kegiatan yang berhubungan dengan orang</t>
  </si>
  <si>
    <t>3.a:</t>
  </si>
  <si>
    <t>Pilihan kegiatan yang bersifat rutin, konkrit dan teratur</t>
  </si>
  <si>
    <t>D3 : Menyusun data</t>
  </si>
  <si>
    <t>O7 : Melayani orang</t>
  </si>
  <si>
    <t>Melaksanakan penyuluhan sosial dan pengembangan penyuluhan sosial</t>
  </si>
  <si>
    <t>S-1 ( Strata -Satu/ D-4 (Diploma-Empat) bidang Pekerjaan Sosial/ Kesejahteraan Sosial  atau bidang lainyang relevan  dengan tugas jabatan</t>
  </si>
  <si>
    <t>KEBUTUHAN PEGAWAI</t>
  </si>
  <si>
    <t>Berperan sebagai coach yang melakukan coaching atau memberikan arahan dan bimbingan kepada Pensosmas saat melakukan penyuluhan sosial di tingkat Desa</t>
  </si>
  <si>
    <t>Ketepatan mengkoordinasikan dengan unit-unit terkait dan atau instansi lain dalam rangka pelaksanaannya, agar program dapat terlaksana secara terpadu untuk mencapai hasil yang optimal</t>
  </si>
  <si>
    <t>Mendengarkan</t>
  </si>
  <si>
    <t>WAKTU PENYELESAIAN  (JAM)</t>
  </si>
  <si>
    <t>SOP dan Petunjuk Teknis</t>
  </si>
  <si>
    <t>Menyususn rencana Kegiatan dan Anggaran</t>
  </si>
  <si>
    <t>Perbup SOTK Perangkat Daerah</t>
  </si>
  <si>
    <t xml:space="preserve">Menyususn rencana Kegiatan </t>
  </si>
  <si>
    <t>menyiapkan bahan rapat</t>
  </si>
  <si>
    <t>Koordinasi Pelaksanaan tugas Seksi Pemerintahan</t>
  </si>
  <si>
    <t>Koordinasi Pelaksanaan tugas Seksi Pemberdayaan Masyarakat Desa</t>
  </si>
  <si>
    <t>Koordinasi Pelaksanaan tugas Seksi Ketentraman dan Ketertiban Umum</t>
  </si>
  <si>
    <t>Koordinasi Pelaksanaan tugas Seksi Kesejahteraan Sosial</t>
  </si>
  <si>
    <t>Penyusunan laporan hasil pelaksanaan tugas Bagian Organisasi</t>
  </si>
  <si>
    <t>Surat Perintah/Surat Tugas dan peraturan terkait</t>
  </si>
  <si>
    <t>pengawasan pelaksanaan tugas Kepala Desa</t>
  </si>
  <si>
    <t>Koordinasi Pelaksanaan tugas Kasubag Umum Kepegawaian dan Hukum</t>
  </si>
  <si>
    <t>Tidak Ada</t>
  </si>
  <si>
    <t>Laporan kegiatan bawahan</t>
  </si>
  <si>
    <t>Pelaksanaan evaluasi kinerja Bagian Organisasi terhadap rencana kerja yang telah disusun</t>
  </si>
  <si>
    <t>Pelaksanaan pemantauan dan evaluasi terhadap rencana kerja yang telah disusun</t>
  </si>
  <si>
    <t>Pemberian petunjuk pelaksanaan tugas kepada bawahan di lingkungan Sekretariat</t>
  </si>
  <si>
    <t>Rencana Strategis Perangkat Daerah</t>
  </si>
  <si>
    <t xml:space="preserve">Penyusunan Rencana Kegiatan </t>
  </si>
  <si>
    <t xml:space="preserve">Hasil penyusunan kebijakan daerah tentang tata laksana dan pelayanan publik </t>
  </si>
  <si>
    <t xml:space="preserve">Pengoordinasian penyusunan kebijakan daerah tentang tata laksana dan pelayanan publik </t>
  </si>
  <si>
    <t>Pemberian petunjuk pelaksanaan tugas kepada Subag Umum, Kepegwaian dan Hukum</t>
  </si>
  <si>
    <t>Bahan hasil pelaksanaan kegiatan</t>
  </si>
  <si>
    <t>Surat Perintah Tugas</t>
  </si>
  <si>
    <t>Jadwal dan Pembagian tugas</t>
  </si>
  <si>
    <t xml:space="preserve">Rencana Kerja Tahunan </t>
  </si>
  <si>
    <t>koordinasi, sinkronasi penyusunan rencana kegiatan tahunan pembangunan Kecamatan;</t>
  </si>
  <si>
    <t>rumusan kebijakan program kerja dan rencana kerja kegiatan Kecamatan;</t>
  </si>
  <si>
    <t xml:space="preserve">pelaksanaan dan perhitungan anggaran; </t>
  </si>
  <si>
    <t>verifikasi dan fasilitasi kebendaharaan;</t>
  </si>
  <si>
    <t>pengelolaan keuangan dan pemeliharaan dokumen keuangan Camat;</t>
  </si>
  <si>
    <t xml:space="preserve">pengelolaan, pengendalian, dan evaluasi penatausahaan keuangan Camat; </t>
  </si>
  <si>
    <t>Laporan pertanggung jawaban keuangan yang meliputi Realisasi Anggaran bulanan, semesteran dan tahunan;</t>
  </si>
  <si>
    <t>koordinasi dalam penyusunan rencana strategis pembangunan Kecamatan tingkat Daerah;</t>
  </si>
  <si>
    <t>Pelaksanaan evaluasi kinerja  terhadap rencana kerja yang telah disusun</t>
  </si>
  <si>
    <t>Pelaksanaan evaluasi kinerja terhadap rencana kerja yang telah disusun</t>
  </si>
  <si>
    <t xml:space="preserve">Penyusunan laporan hasil pelaksanaan tugas </t>
  </si>
  <si>
    <t>Surat Perintah/ Tugas</t>
  </si>
  <si>
    <t>SOP Pelaksanaan Kegiatan</t>
  </si>
  <si>
    <t>Dokumen Pertimbangan Hukum</t>
  </si>
  <si>
    <t>Laporan Hasil Evaluasi</t>
  </si>
  <si>
    <t>Pelatihan Kepemimpinan Pengawas</t>
  </si>
  <si>
    <t xml:space="preserve">Menyusun rencana kegiatan </t>
  </si>
  <si>
    <t>Mendistribusikan dan memberi petunjuk pelaksanaan tugas</t>
  </si>
  <si>
    <t xml:space="preserve">Memantau, mengawasi, dan mengevaluasi pelaksanaan tugas </t>
  </si>
  <si>
    <t>Menyusun rancangan, mengoreksi, memaraf dan/atau menandatangani naskah dinas</t>
  </si>
  <si>
    <t>Mengikuti rapat sesuai bidang tugasnya</t>
  </si>
  <si>
    <t>pengelolaan Administrasi Kepegawaian dan pemeliharaan dokumen kepegawaian</t>
  </si>
  <si>
    <t>pelayanan teknis administrasi Kecamatan</t>
  </si>
  <si>
    <t>pengelolaan surat-menyurat, kearsipan dan penyiapan penyelenggaraan rapat-rapat</t>
  </si>
  <si>
    <t>pengelolaan rumah tangga, perlengkapan, pemeliharaan barang inventaris Kecamatan dan keprotokolan</t>
  </si>
  <si>
    <t>Memelihara kebersihan, keindahan dan ketertiban kantor</t>
  </si>
  <si>
    <t>pembinaan organisasi dan ketatalaksanaan</t>
  </si>
  <si>
    <t>koordinasi penerapan dan penegakan peraturan perundang-undangan</t>
  </si>
  <si>
    <t>pertimbangan hukum dalam lingkup kecamatan</t>
  </si>
  <si>
    <t xml:space="preserve">koordinasi dan konsultasi dengan lembaga pemerintah dan lembaga non pemerintah </t>
  </si>
  <si>
    <t xml:space="preserve">menilai kinerja pegawai aparatur sipil negara </t>
  </si>
  <si>
    <t>laporan pelaksanaan Tugas dan saran pertimbangan kepada atasan sebagai bahan perumusan kebijakan</t>
  </si>
  <si>
    <t xml:space="preserve">Tugas kedinasan lain yang diperintahkan atasan </t>
  </si>
  <si>
    <t xml:space="preserve">Hasil penyusunan kebijakan daerah tentang kelembagaan dan anjab </t>
  </si>
  <si>
    <t>Dokumen Naskah Dinas</t>
  </si>
  <si>
    <t>Bahan Rapat</t>
  </si>
  <si>
    <t>Pemeliharaan Barang Inventaris</t>
  </si>
  <si>
    <t>Bahan Koordinasi</t>
  </si>
  <si>
    <t>Pemeliharaan Rutin berkala</t>
  </si>
  <si>
    <t>Bahan/materi sosialisasi dan peraturan terkait</t>
  </si>
  <si>
    <t>Laporan pelaksanaan dan penerapan budaya kerja unit</t>
  </si>
  <si>
    <t>Penyusunan laporan hasil pelaksanaan tugas Subag Umum, Kepegawaian dan Hukum</t>
  </si>
  <si>
    <t>Peraturan terkait, SOP dan Petunjuk Teknis</t>
  </si>
  <si>
    <t>Kerangka Acuan Kerja</t>
  </si>
  <si>
    <t>Rencana kerja Subbag</t>
  </si>
  <si>
    <t>Melakukan inventarisasi asset atau kekayaan Pemerintah Desa/Kelurahan dan Pemerintah Daerah serta kekayaan daerah lainnya yang ada di wilayah kerjanya;</t>
  </si>
  <si>
    <t>Menyusun laporan pelaksanaan tugas Kepala Seksi Tata Pemerintahan dan memberi saran pertimbangan kepada atasan sebagai bahan perumusan kebijakan;</t>
  </si>
  <si>
    <t>Melakukan tugas kedinasan lain yang diperintahkan atasan sesuai dengan bidang tugasnya.</t>
  </si>
  <si>
    <t xml:space="preserve">rencana kegiatan Seksi Tata Pemerintahan </t>
  </si>
  <si>
    <t>memberi petunjuk pelaksanaan tugas;</t>
  </si>
  <si>
    <t xml:space="preserve">mengevaluasi pelaksanaan tugas dalam lingkungan Seksi Tata Pemerintahan </t>
  </si>
  <si>
    <t>pembinaan ideologi negara, kesatuan bangsa dan perlindungan masyarakat;</t>
  </si>
  <si>
    <t xml:space="preserve">administrasi kependudukan, fasilitasi penyelenggaraan pertanahan </t>
  </si>
  <si>
    <t xml:space="preserve">pembinaan Desa/Kelurahan </t>
  </si>
  <si>
    <t>pemantauan kegiatan penyelenggaraan Pemerintahan Desa/Kelurahan;</t>
  </si>
  <si>
    <t xml:space="preserve">inventarisasi asset atau kekayaan Pemerintah Desa/Kelurahan </t>
  </si>
  <si>
    <t>pemantauan, evaluasi dan pelaporan kebijakan teknis di bidang pemerintahan;</t>
  </si>
  <si>
    <t>koordinasi dan konsultasi dengan lembaga pemerintah dan lembaga non pemerintah dalam rangka pelaksanaan Tugas;</t>
  </si>
  <si>
    <t>Surat Tugas / Perintah Pimpinan</t>
  </si>
  <si>
    <t>Laporan hasil Pelaksanaan Tugas</t>
  </si>
  <si>
    <t xml:space="preserve">rencana kegiatan Seksi ketenteraman dan ketertiban umum </t>
  </si>
  <si>
    <t xml:space="preserve">Mengikuti rapat </t>
  </si>
  <si>
    <t>Fasilitasi kegiatan bidang ketenteraman dan ketertiban;</t>
  </si>
  <si>
    <t>fasilitasi sistim keamanan lingkungan;</t>
  </si>
  <si>
    <t xml:space="preserve">koordinasi dan pembinaan Satuan Polisi Pamong Praja pada Kecamatan </t>
  </si>
  <si>
    <t>Evaluasi penyelenggaraan urusan ketenteraman dan ketertiban umum;</t>
  </si>
  <si>
    <t>penegakan Peraturan Daerah bersama PPNS;</t>
  </si>
  <si>
    <t>pengamanan kebijakan Peraturan Daerah dalam bidang ketenteraman dan ketertiban;</t>
  </si>
  <si>
    <t>rekomendasi dan perijinan tertentu.</t>
  </si>
  <si>
    <t>pelayanan kebersihan, keindahan dan ketertiban</t>
  </si>
  <si>
    <t xml:space="preserve">laporan pelaksanaan tugas Kepala Seksi ketenteraman dan ketertiban umum </t>
  </si>
  <si>
    <t xml:space="preserve">tugas kedinasan lain yang diperintahkan atasan </t>
  </si>
  <si>
    <t xml:space="preserve">rencana kegiatan Seksi Ekonomi dan Pembangunan </t>
  </si>
  <si>
    <t xml:space="preserve">pembinaan kegiatan bidang perekonomian </t>
  </si>
  <si>
    <t xml:space="preserve">fasilitasi bidang pertanian </t>
  </si>
  <si>
    <t xml:space="preserve">pendataan, evaluasi dan pelaporan statistik pertanian </t>
  </si>
  <si>
    <t xml:space="preserve">pendataan obyek dan subyek pajak, retribusi serta pendataan lainnya </t>
  </si>
  <si>
    <t xml:space="preserve">pengawasan dan pengendalian bidang sumber daya alam </t>
  </si>
  <si>
    <t>Menyiapkan rekomendasi perijinan tertentu</t>
  </si>
  <si>
    <t>Fasilitasi pengembangan perekonomian Desa/ Kelurahan.</t>
  </si>
  <si>
    <t>evaluasi penyelenggaraan urusan perekonomian</t>
  </si>
  <si>
    <t xml:space="preserve">pelaksanaan program pembangunan </t>
  </si>
  <si>
    <t>Fasilitasi perencanaan dan pelaksanaan pembangunan Desa/Kelurahan</t>
  </si>
  <si>
    <t>Fasilitasi perencanaan dan pelaksanaan pengembangan Pembangunan</t>
  </si>
  <si>
    <t xml:space="preserve">pengendalian kegiatan bidang pembangunan </t>
  </si>
  <si>
    <t>Fasilitasi pengelolaan bidang pengembangan Pembangunan</t>
  </si>
  <si>
    <t>mengelolah data dibidang pengembangan Pembangunan</t>
  </si>
  <si>
    <t xml:space="preserve">laporan pelaksanaan tugas Kepala Seksi Ekonomi dan Pembangunan </t>
  </si>
  <si>
    <t xml:space="preserve">Melaksanakan tugas kedinasan lain yang diperintahkan atasan </t>
  </si>
  <si>
    <t>Rencana Kerja Perangkat Daerah</t>
  </si>
  <si>
    <t>Rencana Kerja dan Perjanjian Kinerja Perngkat Daerah</t>
  </si>
  <si>
    <t xml:space="preserve">Dokumen Rencana Program </t>
  </si>
  <si>
    <t xml:space="preserve">rencana kegiatan Seksi Kesejahteraan Sosial </t>
  </si>
  <si>
    <t xml:space="preserve">mengevaluasi pelaksanaan tugas </t>
  </si>
  <si>
    <t>Memantau, mengawasi, dan mengevaluasi pelaksanaan tugas dalam lingkungan Seksi Kesahteraan Sosial  untuk mengetahui perkembangan pelaksanaan tugas;</t>
  </si>
  <si>
    <t>rancangan, mengoreksi, memaraf dan/atau menandatangani naskah dinas;</t>
  </si>
  <si>
    <t>Koordinasi pelaksanaan kegiatan kesejahteraan sosial;</t>
  </si>
  <si>
    <t>pembinaan di bidang mental dan  keagamaan;</t>
  </si>
  <si>
    <t xml:space="preserve">Koordinasi kegiatan dibidang Kegiatan sosial, </t>
  </si>
  <si>
    <t>Koordinasi pemberdayaan potensi dan sumber kesejahteraan sosial;</t>
  </si>
  <si>
    <t>Evaluasi penyelenggaraan urusan kesejahteraan sosial;</t>
  </si>
  <si>
    <t xml:space="preserve">Laporan pelaksanaan tugas Kepala Seksi Kesejahteraan Sosial </t>
  </si>
  <si>
    <t>Rencana Kerja dan Perjanjian Kinerja Perangkat Daerah</t>
  </si>
  <si>
    <t>Fasilitas pemberdayaan masyarakat  sesuai dengan kebijakan Pemerintah Daerah</t>
  </si>
  <si>
    <t>Fasilitasi dan pelayanan kesejahteraan sosial  sesuai dengan kebijakan Pemerintah Daerah</t>
  </si>
  <si>
    <t>Laporan pelaksanaan tugas Kepala Seksi Kesejahteraan Sosial dan memberi saran pertimbangan kepada atasan sebagai bahan perumusan kebijakan</t>
  </si>
  <si>
    <t>fasilitas pemberdayaan masyarakat  sesuai dengan kebijakan Pemerintah Daerah</t>
  </si>
  <si>
    <t>fasilitas dan pelayanan kesejahteraan sosial  sesuai dengan kebijakan Pemerintah Daerah</t>
  </si>
  <si>
    <t>Inventeris dan fasilitas pencegahan dan penanggulangan masalah sosial</t>
  </si>
  <si>
    <t>fasilitas pembinaan generasi muda, olah raga dan seni budaya</t>
  </si>
  <si>
    <t>mengevaluasi penyelenggaraan urusan kesejahteraan sosial</t>
  </si>
  <si>
    <t xml:space="preserve">laporan pelaksanaan tugas Kepala Seksi Kesejahteraan Sosial </t>
  </si>
  <si>
    <t>Seksi Pemberdayaan Masyarakat Desa/Kelurahan</t>
  </si>
  <si>
    <t>Pelatihan Dasar Golongan II</t>
  </si>
  <si>
    <t>Sedang atau pernah menduduki jabatan pelaksana pada bidang tugas terkait minimal 1 (satu) tahun.</t>
  </si>
  <si>
    <t>memiliki pengalaman dalam jabatan pelaksana paling singkat 4 (empat) tahun atau JF yang setingkat dengan jabatan pelaksana sesuai dengan bidang tugas jabatan yang akan diduduki.</t>
  </si>
  <si>
    <t>memiliki pengalaman pada jabatan pengawas paling singkat 3 (tiga) tahun atau JF yang setingkat dengan jabatan pengawas sesuai dengan bidang tugas jabatan yang akan diduduki</t>
  </si>
  <si>
    <t xml:space="preserve">Sekretaris Camat </t>
  </si>
  <si>
    <t>Sangat Baik</t>
  </si>
  <si>
    <t>Kasi Kesejahteraan Sosial</t>
  </si>
  <si>
    <t>Pelatihan dasar Golongan II</t>
  </si>
  <si>
    <t>Sekretariat daerah</t>
  </si>
  <si>
    <t>Perumusan kebijakan urusan pemerintahan bidang urusan otonomi daerah</t>
  </si>
  <si>
    <t>pengoordinasian pelaksanaan Tugas dalam lingkungan Kecamatan</t>
  </si>
  <si>
    <t>pengoordinasian penyusunan program, pelaporan dan hukum</t>
  </si>
  <si>
    <t>pengoordinasian urusan umum dan kepegawaian</t>
  </si>
  <si>
    <t>pengoordinasian pengelolaan administrasi keuangan</t>
  </si>
  <si>
    <t>pelaksanaan Fungsi lain yang diberikan pimpinan sesuai bidang tugasnya</t>
  </si>
  <si>
    <t>penyusunan program dan anggaran</t>
  </si>
  <si>
    <t>pengelolaan data</t>
  </si>
  <si>
    <t>pelaksanaan monitoring dan evaluasi</t>
  </si>
  <si>
    <t>pengelolaan dan pelaporan keuangan</t>
  </si>
  <si>
    <t>SPJ</t>
  </si>
  <si>
    <t>Menghitung kebutuhan anggaran gaji pegawai berdasarkan arahan, petunjuk teknis pimpinan dan pedoman yang ditentukan untuk kelancaran pembayaran gaji</t>
  </si>
  <si>
    <t>Melaksanakan entry data penarikan gaji ke SIMDA berdasarkan pedoman yang ditentukan untuk kelancaran pembayaran gaji</t>
  </si>
  <si>
    <t>Mendistribusikan pembayaran gaji berdasarkan arahan, petunjuk teknis pimpinan dan pedoman yang berlaku untuk kelancaran kegiatan unit organisasi</t>
  </si>
  <si>
    <t>Melaksanakan tugas kedinasan lain berdasarkan arahan pimpinan baik lisan maupun tertulis</t>
  </si>
  <si>
    <t>Mengetik SPP, SPM dan kartu kendali</t>
  </si>
  <si>
    <t>Membuat SPJ anggaran Rutin</t>
  </si>
  <si>
    <t>Meregistrasi SPD, SPP, SPM dan SP2D</t>
  </si>
  <si>
    <t>Membuat Berita acara penutupan Kas</t>
  </si>
  <si>
    <t>Dokumen SPP, SPM dan Kartu kendali</t>
  </si>
  <si>
    <t>hasil registrasi SPD, SPP, SPM dan SP2D</t>
  </si>
  <si>
    <t>Dokumen Berita Acara Penutupan Kas</t>
  </si>
  <si>
    <t>Laporan Pemeliharaan</t>
  </si>
  <si>
    <t>Laporan Pembinaan</t>
  </si>
  <si>
    <t>Laporan Koordinasi</t>
  </si>
  <si>
    <t>mengumpulkan bahan dan melakukan urusan ketatausahaan</t>
  </si>
  <si>
    <t>administrasi pengadaan, pemeliharaan dan penghapusan barang, urusan rumah tangga</t>
  </si>
  <si>
    <t xml:space="preserve">mengelola administrasi kepegawaian </t>
  </si>
  <si>
    <t>pengelolaan peraturan perundang-undangan</t>
  </si>
  <si>
    <t>Laporan Kegiatan Pembinaan</t>
  </si>
  <si>
    <t>Laporan efaluasi</t>
  </si>
  <si>
    <t xml:space="preserve">Laporan Kegiatan </t>
  </si>
  <si>
    <t xml:space="preserve">Camat </t>
  </si>
  <si>
    <t>Terlaksananya penerimaan dan pemeriksaan</t>
  </si>
  <si>
    <t>terlaksananya penyiapan bahan</t>
  </si>
  <si>
    <t>Terkoordinasinya dibidang monitoring dan efaluasi penyelenggaraan pemerintahan Desa</t>
  </si>
  <si>
    <t>Melaksanakan   kegiatan pengelolaan yang meliputi penyiapan bahan, koordinasi dan penyusunan laporan di bidang keamanan dan ketertiban</t>
  </si>
  <si>
    <t>Ketepatan dan keakuratan pengelompokan bahan, pembinaan dan pembimbingan ketentraman dan ketertiban</t>
  </si>
  <si>
    <t>Ketepatan pelaksanaan Kebijakan teknis pembinaan ketertiban wilayah dan perlindungan masyarakat</t>
  </si>
  <si>
    <t>Membantu kelancaran pelaksanaan kegiatan di seksi trantibum</t>
  </si>
  <si>
    <t>Menolak memberikan informasi yang bersifat rahasia</t>
  </si>
  <si>
    <t>Laporan hasil koordinasi</t>
  </si>
  <si>
    <t>Kebenaran dan keakuratan penyusunan program dan rencana kegiatan seksi</t>
  </si>
  <si>
    <t>kebenaran dan keakuratan pfasilitasi dan bantuan pelaksanaan operasional penegakan perda dan perbup diwilayah Kecamatan</t>
  </si>
  <si>
    <t>Kebenaran dan keakuratan pembinaan pengendalian operasional Pol PP dalam pelaksanaan  ketertiban umum</t>
  </si>
  <si>
    <t>Memfasilitasi dan mengkoordinasikan teknis operasional penyidikan Pelanggaran Peraturan Daerah dengan instansi Terkait.</t>
  </si>
  <si>
    <t>Melakukan penyiapan bahan perumusan dan pelaksanaan kebijakan teknis bidang ekonomi dan pembangunan.</t>
  </si>
  <si>
    <t xml:space="preserve">Keakuratan dan Efesiensi pengelolaan Data pemberdayaan Ekonomi Kelurga </t>
  </si>
  <si>
    <t>Terlaksanya dan terkoordinasinya penyiapan bahan dan pengelolaan data Pemberdayaan Ekonomi Keluarga</t>
  </si>
  <si>
    <t>Keakuratan Pengadministrasian dan pengagendaan Surat Menyurat dan dokumen lainnya</t>
  </si>
  <si>
    <t>melakukan penyiapan bahan perumusan dan pelaksanaan kebijakan teknis bidang kesejahteraan sosial</t>
  </si>
  <si>
    <t>Kesesuaian dan ketepatan Dokumen Surat Keterangan tidak mampu dan surat permohonan bansos/hibah berdasarka presedur yg ditentukan untuk tindak lanjut</t>
  </si>
  <si>
    <t>melakukan analisa mikro terhadap penerima program dalam kegiatan rujukan</t>
  </si>
  <si>
    <t>melakukan penyiapan bahan perumusan dan pelaksanaan kebijakan teknis bidang pemberdayaan masyarakat desa dan  kelurahan</t>
  </si>
  <si>
    <t>Pemberian dukungan atas pelaksanaan tugas Seksi Pemberdayaan Masyarakat Desa/Kelurahan</t>
  </si>
  <si>
    <t>Pembinaan dan Pelaksanaan Tugas seksi pemberdayaan masyarakta Desa/ Kelurahan</t>
  </si>
  <si>
    <t>Pelaksanaan Monitoring dan efaluasi pelaksanaan program dan kegitan pemberdayaan masyarakat Desa/ Kelurahan</t>
  </si>
  <si>
    <t>Laporan Pelaksanaan tugas</t>
  </si>
  <si>
    <t>Terlaksananya penerimaan, pemeriksaan dan penyiapan bahan di bidang pengelolaan data Pemberdayaan masyarakat Desa/Kelurahan</t>
  </si>
  <si>
    <t>Terkoordinasinya pengelolaan data di bidang pengelolaan data Pemberdayaan masyarakat Desa/Kelurahan</t>
  </si>
  <si>
    <t>Tersusunnya laporan pengelolaan data di bidang pengelolaan data Pemberdayaan masyarakat Desa/Kelurahan</t>
  </si>
  <si>
    <t>Ketepatan dan keakuratan pengumpulan bahan dan data Pengelolaan Keamanan ketertiban umum</t>
  </si>
  <si>
    <t>Melaporkan kepada Pimpinan hasil pelaksanaan tugas</t>
  </si>
  <si>
    <t>Laporan Pelaksanaan Kegiatan</t>
  </si>
  <si>
    <t>Laporan Kegiatan Pemberdayaan Masyarakat</t>
  </si>
  <si>
    <t>Laporan Kegiatan ketentraman dan ketertiban umum</t>
  </si>
  <si>
    <t>Laporan Kegiatan penegakan Perda dan Peraturan Bupati</t>
  </si>
  <si>
    <t>Laporan Kegiatan pemeliharaan prasarana dan sarana pelayanan umum</t>
  </si>
  <si>
    <t>Laporan Kegiatan Sosial Kemasyarakatan</t>
  </si>
  <si>
    <t xml:space="preserve">Laporan Kegiatan bidang mental dan  keagamaan </t>
  </si>
  <si>
    <t>Laporan Kegiatan Pemerintahan</t>
  </si>
  <si>
    <t>Laporan Kegiatan Pengawasan</t>
  </si>
  <si>
    <t>Laporan Kegiatan unit pemerintahan daerah</t>
  </si>
  <si>
    <t>Laporan Kegiatan pelaksanaan peraturan perundang-undangan</t>
  </si>
  <si>
    <t>Laporan Kegiatan sebagian Urusan Pemerintahan yang menjadi kewenangan Daerah kabupaten</t>
  </si>
  <si>
    <t>Melakukan pengelolaan surat, pengelolaan keuangan dan pemeliharaan dokumen keuangan Camat;</t>
  </si>
  <si>
    <t>Pelatihan dasar Golongan III</t>
  </si>
  <si>
    <t>Laporan Kegiatan Pelaksanaan Teknis dan Administratif</t>
  </si>
  <si>
    <t>Laporan Kegiatan urusan Kesekretariatan</t>
  </si>
  <si>
    <t>Laporan Kegiatan Koordinasi</t>
  </si>
  <si>
    <t>Laporan Kegiatan Monitoring</t>
  </si>
  <si>
    <t>Sinkronisasi/koordinasi Penyelesaian tugas</t>
  </si>
  <si>
    <t>Surat perintah/tugas Pimpinan</t>
  </si>
  <si>
    <t>Laporan Pelaksaaan Tugas</t>
  </si>
  <si>
    <t>Laporan pelaksanaan Kegiatan</t>
  </si>
  <si>
    <t>Menyusun gambaran umum tentang kondisi, situasi, isu-isu, permasalahan dan atau program kesejahteraan sosial secara faktual yang akan disuluhkan</t>
  </si>
  <si>
    <t>Menetapkan sasaran garapan penyuluhan sosial</t>
  </si>
  <si>
    <t>Membahas rancangan materi penyuluhan sosial massal secara langsung dengan alat bantu dan atau alat peraga</t>
  </si>
  <si>
    <t>Menyusun rancangan materi penyuluhan sosial tidak langsung dalam bentuk media elektronik sebagai pelaku</t>
  </si>
  <si>
    <t>Membahas rancangan materi penyuluhan sosial tidak langsung dalam bentuk media elektronik sebagai peserta</t>
  </si>
  <si>
    <t>Melakukan efaluasi kegiatan penyuluhan sosial dengan menggunakan alat bantu dan atau alat peraga</t>
  </si>
  <si>
    <t xml:space="preserve">Melakukan pembahasan hasil efaluasi penyuluhan sosial langsung dengan menggunakan alat bantu dan atau alat peraga </t>
  </si>
  <si>
    <t>Melakukan pengkajian kebijakan penyuluhan Sosial dalam tim sebagai anggota</t>
  </si>
  <si>
    <t>Membahas hasil pengkajian penyuluhan Sosial sebagai peserta</t>
  </si>
  <si>
    <t>Diseminasi hasil pengkajian kebijakan penyuluhan Sosial dalam tim sebagai anggota</t>
  </si>
  <si>
    <t>Melakukan pengembangan program penyuluhan Sosial dalam tim sebagai anggota</t>
  </si>
  <si>
    <t>Melakukan pengembangan kemitraan dan jejaring kerja penyuluh kemasyarakatan dalam tin sebagai anggota</t>
  </si>
  <si>
    <t>Melakukan efaluasi pengkajian kebijakan penyuluhan Sosial dalam tim sebagai anggota</t>
  </si>
  <si>
    <t>Melakukan efaluasi pengembangan program Penyuluhan Sosial dalam tim sebagai anggota</t>
  </si>
  <si>
    <t>Dokumen Gambaran umum kondisi atau permasalahan</t>
  </si>
  <si>
    <t>Dokumen sasaran garapan</t>
  </si>
  <si>
    <t>dokumen rencana Penyuluh Sosial</t>
  </si>
  <si>
    <t>Dokumen rancangan materi</t>
  </si>
  <si>
    <t>Dokumen hasil efaluasi</t>
  </si>
  <si>
    <t>Dokumen pembahasan hasil efaluasi</t>
  </si>
  <si>
    <t xml:space="preserve">Dokumen hasil pengkajian </t>
  </si>
  <si>
    <t>Dokumen pembahasan pengkajian</t>
  </si>
  <si>
    <t>Dokumen diseminasi hasil pengkajian</t>
  </si>
  <si>
    <t>Laporan hasil pengembangan</t>
  </si>
  <si>
    <t>Draf pengembangan program Penyuluhan Sosial</t>
  </si>
  <si>
    <t>Laporan hasil pengembangan kemitraan</t>
  </si>
  <si>
    <t>Petunjuk Teknis Pelaksanaan Tugas</t>
  </si>
  <si>
    <t>Pelatihan Dasar Golongan III</t>
  </si>
  <si>
    <t>Kecamatan Takabonerate</t>
  </si>
  <si>
    <t>Pemberian petunjuk pelaksanaan tugas kepada bawahan di lingkungan Kecamatan Takabonerate</t>
  </si>
  <si>
    <t>Koordinasi, meminta arahan dan menerima penugasan</t>
  </si>
  <si>
    <t>Sinkronisasi, Koordinasi dan Pelaksanaan kegiatan</t>
  </si>
  <si>
    <t>Memberi penugasan dan koordinasi</t>
  </si>
  <si>
    <t xml:space="preserve">Memberi penugasan   </t>
  </si>
  <si>
    <t>Sinkronisasi, Koordinasi dan Pengawasan</t>
  </si>
  <si>
    <t>Memberi penugasan</t>
  </si>
  <si>
    <t>S1 Ilmu Pemerintahan, Ilmu Hukum, Ilmu Administrasi, Ilmu Sosial Politik, Ilmu Ekonomi, Ilmu Manajemen, atau bidang lain yang relevan dengan tugas jabatan</t>
  </si>
  <si>
    <t>rapi</t>
  </si>
  <si>
    <r>
      <t xml:space="preserve">S1 Ilmu Pemerintahan, Ilmu Hukum, Ilmu Administrasi, Ilmu Sosial Politik, Ilmu Ekonomi, Ilmu Manajemen, </t>
    </r>
    <r>
      <rPr>
        <sz val="9"/>
        <color theme="1"/>
        <rFont val="Bookman Old Style"/>
        <family val="1"/>
      </rPr>
      <t>atau bidang lain yang relevan dengan tugas jabatan</t>
    </r>
  </si>
  <si>
    <t>SLTA/DI/ DII/ DIII di bidang manajemen perkantoran/ administrasi perkantoran/ tata perkantoran atau bidang lain yang relevan dengan tugas jabatan</t>
  </si>
  <si>
    <t>SLTA/DI/ DII/ DIII  bidang manajemen perkantoran/ Administrasi perkantoran/ Tata perkantoran atau bidang lain yang relevan dengan tugas jabatan</t>
  </si>
  <si>
    <t>SLTA/DI/ D-2 (Diploma-Dua)/D-3 (Diploma-Tiga) bidang Manajemen Perkantoran/ Administrasi perkantoran/ Tata Perkantoran atau bidang lain yang relevan dengan tugas jabatan;</t>
  </si>
  <si>
    <t>Memantau Pengeloaan Alat rumah tangga dan mencatatnya dalam KIB dan KIR</t>
  </si>
  <si>
    <t>Melakukan evaluasi penyelenggaraan urusan kesejahteraan sosial;</t>
  </si>
  <si>
    <t>Melaksanakan kegiatan pemberian layanan bagi penerima program Penyelenggaraan Kesejahteraan Sosial dalam bidang perlindungan sosial</t>
  </si>
  <si>
    <t>Melaksanakan kegiatan pemberian layanan bagi penerima program Penyelenggaraan Kesejahteraan Sosial dalam bidang penanganan fakir miskin</t>
  </si>
  <si>
    <t>Mereviu dan menganalisa hasil kegiatan temu bahas hasil kegiatan intervensi</t>
  </si>
  <si>
    <t>Menyusun instrumen evaluasi hasil intervensi</t>
  </si>
  <si>
    <t>Melaksanakan kegiatan pemberian layanan bagi penerima program Penyelenggaraan Kesejahteraan Sosial dalam bidang pemberdayaan sosial</t>
  </si>
  <si>
    <t>Melaksanakan kegiatan evaluasi pemberian layanan bagi penerima program dalam setting mikro</t>
  </si>
  <si>
    <t>Laporan pemberian layanan bagi penerima program</t>
  </si>
  <si>
    <t>Laporan reviu dan analisa hasil kegiatan</t>
  </si>
  <si>
    <t>Dokumen instrumen evaluasi hasil intervensi</t>
  </si>
  <si>
    <t>Laporan kegiatan evaluasi pemberian layanan bagi penerima program dalam setting mikro</t>
  </si>
  <si>
    <t>Laporan analisa hasil kegiatan temu bahas hasil kegiatan evaluasi intervensi</t>
  </si>
  <si>
    <t>Laporan analisa mikro terhadap penerima program dalam kegiatan terminasi</t>
  </si>
  <si>
    <t>Dokumen instrumen bimbingan dan pembinaan lanjut</t>
  </si>
  <si>
    <t>Dokumen instrumen evaluasi program pelayanan</t>
  </si>
  <si>
    <t>Laporan kegiatan pengembangan model program pelayanan setting mikro</t>
  </si>
  <si>
    <t xml:space="preserve">Laporan kegiatan sosialisasi hasil evaluasi </t>
  </si>
  <si>
    <t>Laporan kegiatan supervisi praktik atau layanan pekerjaan sosial di bawahnya</t>
  </si>
  <si>
    <t>Laporan kegiatan profesional pelayanan profesi Pekerja Sosial di masyarakat</t>
  </si>
  <si>
    <t>Melaksanakan kegiatan sosialisasi laporan hasil evaluasi program pelayanan dan pengembangan model pelayanan setting mikro</t>
  </si>
  <si>
    <t>Melakukan kegiatan supervisi praktik atau layanan pekerjaan sosial di bawahnya</t>
  </si>
  <si>
    <t>Melakukan kegiatan profesional pelayanan profesi Pekerja Sosial di masyarakat</t>
  </si>
  <si>
    <t>Menyusun instrumen bimbingan dan pembinaan lanjut</t>
  </si>
  <si>
    <t>Melakukan kegiatan bimbingan dan pembinaan lanjut dalam keluarga, masyarakat, dan pihak lainnya</t>
  </si>
  <si>
    <t>Menyusun materi bimbingan dan pembinaan lanjut</t>
  </si>
  <si>
    <t>Menyusun instrumen evaluasi program pelayanan</t>
  </si>
  <si>
    <t>Melakukan kegiatan pengembangan model program pelayanan setting mikro</t>
  </si>
  <si>
    <t>Melakukan analisa mikro terhadap penerima program dalam kegiatan terminasi</t>
  </si>
  <si>
    <t>Menyusun rancangan kegiatan penjajakan awal dan koordinasi persiapan sosialisasi Penyelenggaraan Kesejahteraan Sosial</t>
  </si>
  <si>
    <t>Menyusun materi sosialisasi Penyelenggaraan Kesejahteraan Sosial</t>
  </si>
  <si>
    <t>Melaksanakan kegiatan sosialisasi program Penyelenggaraan Kesejahteraan Sosial terhadap individu, keluarga, kelompok sasaran, masyarakat luas, dan pihak berpengaruh</t>
  </si>
  <si>
    <t>Menyusun instrumen identifikasi awal dan seleksi</t>
  </si>
  <si>
    <t>Menyusun rancangan kegiatan identifikasi awal dan seleksi calon penerima program Penyelenggaraan Kesejahteraan Sosial</t>
  </si>
  <si>
    <t>Menyusun rancangan kegiatan kunjungan ke rumah (home visit) atau penjangkauan calon dan penerima program Penyelenggaraan Kesejahteraan Sosial</t>
  </si>
  <si>
    <t>Menyusun rancangan kegiatan penyusunan rencana intervensi penerima program serta melaksanakan penyusunan rencana intervensi penerima program</t>
  </si>
  <si>
    <t>Mereviu dan menganalisa hasil kegiatan temu bahas rencana intervensi penerima program</t>
  </si>
  <si>
    <t>Melaksanakan kegiatan pemberian layanan bagi penerima program Penyelenggaraan Kesejahteraan Sosial dalam bidang rehabilitasi sosial</t>
  </si>
  <si>
    <t>Melaksanakan kegiatan pemberian layanan bagi penerima program Penyelenggaraan Kesejahteraan Sosial dalam bidang jaminan sosial</t>
  </si>
  <si>
    <t>Dokumen rancangan kegiatan penjajakan awal</t>
  </si>
  <si>
    <t>Dokumen materi sosialisasi</t>
  </si>
  <si>
    <t xml:space="preserve">Laporan kegiatan sosialisasi </t>
  </si>
  <si>
    <t>Dokumen instrumen identifikasi awal</t>
  </si>
  <si>
    <t>Dokumen rancangan kegiatan identifikasi awal dan seleksi calon penerima program</t>
  </si>
  <si>
    <t>Dokumen rancangan kegiatan kunjungan ke rumah</t>
  </si>
  <si>
    <t>Dokumen rancangan kegiatan motivasi calon penerima program Penyelenggaraan Kesejahteraan Sosial</t>
  </si>
  <si>
    <t>Laporan kegiatan pemberian layanan bagi penerima program</t>
  </si>
  <si>
    <t>Membahas rencana penyuluh sosial sebagai peserta</t>
  </si>
  <si>
    <t>Menjalankan operasi aplikasi keuangan</t>
  </si>
  <si>
    <t>Melakukan koordinasi penerapan dan penegakan peraturan perundang-undangan;</t>
  </si>
  <si>
    <t>Mengajukan pertimbangan hukum dalam lingkup kecamatan;</t>
  </si>
  <si>
    <t>Melakukan koordinasi dan konsultasi dengan lembaga pemerintah dan lembaga non pemerintah dalam rangka pelaksanaan Tugas;</t>
  </si>
  <si>
    <t>Menilai kinerja pegawai aparatur sipil negara sesuai ketentuan peraturan perundang-undang;</t>
  </si>
  <si>
    <t>Menyusun laporan pelaksanaan Tugas Kepala Subbagian Umum, Kepegawaian dan Hukum dan memberi saran pertimbangan kepada atasan sebagai bahan perumusan kebijakan</t>
  </si>
  <si>
    <t>Melakukan Tugas kedinasan lain yang diperintahkan atasan sesuai dengan bidang tugasnya.</t>
  </si>
  <si>
    <t>KECAMATAN TAKABONERATE</t>
  </si>
  <si>
    <t>Melakukan pemantauan dan evaluasi kegiatan penyelenggaraan Pemerintahan Desa/Kelurahan;</t>
  </si>
  <si>
    <t>Melakukan pembinaan Desa/Kelurahan dan fasilitasi penyelenggaraan pemerintahan Desa/Kelurahan;</t>
  </si>
  <si>
    <t>Mengoordinasikan dan melakukan pemantauan, evaluasi dan pelaporan kebijakan teknis di bidang pemerintahan;</t>
  </si>
  <si>
    <t xml:space="preserve">Pembinaan kegiatan bidang perekonomian </t>
  </si>
  <si>
    <t xml:space="preserve">Fasilitasi bidang pertanian </t>
  </si>
  <si>
    <t xml:space="preserve">Pendataan, evaluasi dan pelaporan statistik pertanian </t>
  </si>
  <si>
    <t xml:space="preserve">Pendataan obyek dan subyek pajak, retribusi serta pendataan lainnya </t>
  </si>
  <si>
    <t xml:space="preserve">Pengawasan dan pengendalian bidang sumber daya alam </t>
  </si>
  <si>
    <t>Evaluasi penyelenggaraan urusan perekonomian</t>
  </si>
  <si>
    <t xml:space="preserve">Pelaksanaan program pembangunan </t>
  </si>
  <si>
    <t xml:space="preserve">Pengendalian kegiatan bidang pembangunan </t>
  </si>
  <si>
    <t>Mengelolah data dibidang pengembangan Pembangunan</t>
  </si>
  <si>
    <t xml:space="preserve">Laporan pelaksanaan tugas Kepala Seksi Ekonomi dan Pembangunan </t>
  </si>
  <si>
    <t>Membahas Draf atau hasil uji coba pengembangan program penyuluhan Sosial dalam tim sebagai anggota</t>
  </si>
  <si>
    <t>ANALISIS JABATAN (ANJAB)</t>
  </si>
  <si>
    <t>ANALISIS BEBAN KERJA (ABK)</t>
  </si>
  <si>
    <t>Konsultasi dan meminta arahan pelaksanaan tugas</t>
  </si>
  <si>
    <t>12 hari kerja</t>
  </si>
  <si>
    <t>Hasil entri aplikasi</t>
  </si>
  <si>
    <t xml:space="preserve">Rencana kegiatan Seksi Tata Pemerintahan </t>
  </si>
  <si>
    <t>Memberi petunjuk pelaksanaan tugas;</t>
  </si>
  <si>
    <t xml:space="preserve">Mengevaluasi pelaksanaan tugas dalam lingkungan Seksi Tata Pemerintahan </t>
  </si>
  <si>
    <t>Koordinasi dan konsultasi dengan lembaga pemerintah dan lembaga non pemerintah dalam rangka pelaksanaan Tugas;</t>
  </si>
  <si>
    <t>Pemantauan, evaluasi dan pelaporan kebijakan teknis di bidang pemerintahan;</t>
  </si>
  <si>
    <t xml:space="preserve">Inventarisasi asset atau kekayaan Pemerintah Desa/Kelurahan </t>
  </si>
  <si>
    <t>Pemantauan kegiatan penyelenggaraan Pemerintahan Desa/Kelurahan;</t>
  </si>
  <si>
    <t xml:space="preserve">Pembinaan Desa/Kelurahan </t>
  </si>
  <si>
    <t>Pembinaan ideologi negara, kesatuan bangsa dan perlindungan masyarakat;</t>
  </si>
  <si>
    <t xml:space="preserve">Administrasi kependudukan, fasilitasi penyelenggaraan pertanahan </t>
  </si>
  <si>
    <t>15 hari kerja</t>
  </si>
  <si>
    <t>Memantau, mengawasi, dan mengevaluasi pelaksanaan tugas dalam lingkungan Seksi Trantibum untuk mengetahui perkembangan pelaksanaan tugas;</t>
  </si>
  <si>
    <t>Memimpin dan melaksanakan penyiapan bahan perumusan dan pelaksanaan kebijakan teknis bidang Pemberdayaan Masyarakat Desa dan Kelurahan berdasarkan pedoman yang ada untuk kelancaran tugas</t>
  </si>
  <si>
    <t>Memantau, mengawasi, dan mengevaluasi pelaksanaan tugas dalam lingkungan Seksi Pemberdayaan Masyarakat Desa dan Kelurahan untuk mengetahui perkembangan pelaksanaan tugas;</t>
  </si>
  <si>
    <t>Melakukan dan mengevaluasi penyelenggaraan urusan Pemberdayaan Desa dan Kelurahan;</t>
  </si>
  <si>
    <t>Menyusun laporan pelaksanaan tugas Kepala Seksi Pemberdayaan Masyarakat Desa dan Kelurahaan memberi saran pertimbangan kepada atasan sebagai bahan perumusan kebijakan;</t>
  </si>
  <si>
    <t>Menyusun rencana kegiatan Seksi Pemberdayaan Masyarakat Desa dan Kelurahan sebagai pedoman dalam pelaksanaan tugas;</t>
  </si>
  <si>
    <t>Dokumen Rencana Program Pemberdayaan Masyarakat Desa dan Kelurahan</t>
  </si>
  <si>
    <t>Memantau, mengawasi, dan mengevaluasi pelaksanaan tugas dalam lingkungan subbag umum, Program dan Keuangan  untuk mengetahui perkembangan pelaksanaan tugas;</t>
  </si>
  <si>
    <t>Menyusun rencana kegiatan Subbagian Umum, Kepegawaian dan Hukum sebagai pedoman dalam pelaksanaan tugas;</t>
  </si>
  <si>
    <t>Memantau, mengawasi, dan mengevaluasi pelaksanaan tugas dalam lingkungan subbag umum, kepegawaian dan Hukum untuk mengetahui perkembangan pelaksanaan tugas;</t>
  </si>
  <si>
    <t>Sekretariat Kecamatan Takabonerate</t>
  </si>
  <si>
    <t>Menyusun Program Kerja sebagai pedoman pelaksanaan tugas</t>
  </si>
  <si>
    <t>Memfasilitasi penjaringan inovasi unit kerja</t>
  </si>
  <si>
    <t>Menyiapakan dan menganilsis bahan penyusunan SOP kegiatan unit kerja</t>
  </si>
  <si>
    <t>Membuat laporan pelaksanaan tugas sebagai bentuk pertanggungjawaban kepada pimpinan</t>
  </si>
  <si>
    <t>Melaksanakan tugas kedinasan lain yang diberikan kepada pimpinan baik lisan maupun tulisan</t>
  </si>
  <si>
    <t>Dokumen SOP Kegiatan</t>
  </si>
  <si>
    <t>Laporan Pelaksanaan Tugas kedinasan lain</t>
  </si>
  <si>
    <t>Menyiapkan dokumen bahan tanggap pemeriksaan</t>
  </si>
  <si>
    <t>SOP pelaksanaan kegiatan dan data kegiatan tahunan</t>
  </si>
  <si>
    <t>Dokumen Hasil Pemeriksaan</t>
  </si>
  <si>
    <t>Intruksi Pimpinan/ Surat Tugas</t>
  </si>
  <si>
    <t>Data kegiatan tahunan dan tupoksi</t>
  </si>
  <si>
    <t>RKA, DPA dan Renja</t>
  </si>
  <si>
    <t>Petunjuk teknis dan laporan kegiatan</t>
  </si>
  <si>
    <t xml:space="preserve">SOP, Peraturan perundang-undanga terkait dan petunjuk teknis </t>
  </si>
  <si>
    <t>Kelancaran fasilitasi penjaringan inovasi</t>
  </si>
  <si>
    <t xml:space="preserve">Keakuratan hasil kerja terkait penyusunan data perencanaan </t>
  </si>
  <si>
    <t>Memberikan informasi terkait program dan perencanaan kegiatan;</t>
  </si>
  <si>
    <t>S-1 (Strata-Satu)/ D-4 (Diploma-Empat) atau bidang yang relevan</t>
  </si>
  <si>
    <t>Mengidentifikasi data perencanaan sesuai dengan peraturan dan perundang-undangan</t>
  </si>
  <si>
    <t xml:space="preserve">Melakukan pengelolaan surat, pengelolaan keuangan dan pemeliharaan dokumen keuangan </t>
  </si>
  <si>
    <t>Mengelompokkan dokumen arsip perencanaan keuangan dan dokumen gaji</t>
  </si>
  <si>
    <t>Sekretariat Kecamatan takabonerate</t>
  </si>
  <si>
    <t>Dokumen perencanaan keuangan dan dokumen gaji</t>
  </si>
  <si>
    <t>Pelaksanaan tugas kedinasan lain yang diperintahkan atasan sesuai dengan bidang tugasnya.</t>
  </si>
  <si>
    <t>Pengadministrasi Perkantoran</t>
  </si>
  <si>
    <t>Pengolah Data dan Informasi</t>
  </si>
  <si>
    <t>Penelaah Teknis Kebijakan</t>
  </si>
  <si>
    <t>Penata Layanan Operaiional</t>
  </si>
  <si>
    <t xml:space="preserve">Menelaah teknis bahan-bahan pengelolaan dokumen kepegawaian </t>
  </si>
  <si>
    <t>Memfasilitasi pengembangan kompetensi sumber daya manusia aparatur</t>
  </si>
  <si>
    <t>Memfasilitasi pelayanan administrasi kepegawaian</t>
  </si>
  <si>
    <t>Menelaah teknis pengelolaan dan penyusunan peraturan perundang-undangan</t>
  </si>
  <si>
    <t>Membuat proyeksi kebutuhan dan mengusulkan formasi kebutuhan</t>
  </si>
  <si>
    <t>Laporan Administrasi kepegawaian</t>
  </si>
  <si>
    <t>Dokumen pelaksanan pelatihan dan bimtek kepegawaian</t>
  </si>
  <si>
    <t>Laporan Pelaksanaan tugas kedinasan</t>
  </si>
  <si>
    <t>Pelaksanaan tugas kedinasan lain yang diperintahkan oleh pimpinan baik tertulis maupun lisan</t>
  </si>
  <si>
    <t xml:space="preserve">SLTA/ D I/ D II/D III/ DIV atau bidang lain yang relevan dengan tugas jabatan
</t>
  </si>
  <si>
    <t xml:space="preserve">Melakukan kegiatan pelayanan dan pengelolaan layanan teknis </t>
  </si>
  <si>
    <t xml:space="preserve">Sekretariat Kecamatan Takabonerate </t>
  </si>
  <si>
    <t>Menerima mencatat surat masuk da keluar serta menyampaikan ke bidang yang bersangkutan sesuai disposisi pimpinan</t>
  </si>
  <si>
    <t>Membuat daftar hadir dan merekap kehadiran pegawai</t>
  </si>
  <si>
    <t>Mengelompokkan, mengarsipkan dokumen perkantoran, kepegawaian dan peraturan perundang-undangan</t>
  </si>
  <si>
    <t xml:space="preserve">Melakukan pelayanan dokumen arsip </t>
  </si>
  <si>
    <t>Melakukan pelayanan bagi tamu pimpinan unit kerja</t>
  </si>
  <si>
    <t>Laporan Presensi Kegiatan Harian</t>
  </si>
  <si>
    <t>Laporan surat masuk dan keluar</t>
  </si>
  <si>
    <t>Menyiapkan bahan pemantauan dan evaluasi kegiatan penyelenggaraan pemerintahan desa</t>
  </si>
  <si>
    <t>mengetik dan mendistribusikan surat pembinaan ideologi kesatuan bangsa dan perlindungan masyarakat</t>
  </si>
  <si>
    <t>mengetik laporan pelaksanaan pembinaan desa</t>
  </si>
  <si>
    <t>mengetik  laporan pelaksanaan pemantauan dan evaluasi kegiatan penyelenggaraan pemerintahan desa</t>
  </si>
  <si>
    <t xml:space="preserve">mengolah dan memverifikasi data kependudukan, pencatatan sipil dan pertanahan </t>
  </si>
  <si>
    <t>menyiapkan bahan/data pembinaan desa</t>
  </si>
  <si>
    <t>melakukan pelayanan dokumen arsip seksi pemerintahan</t>
  </si>
  <si>
    <t>melakukan penyiapan bahan perumusan dan pelaksanaan kebijakan teknis bidang pemerintahan</t>
  </si>
  <si>
    <t xml:space="preserve">Laporan dan dokumentasi </t>
  </si>
  <si>
    <t>Laporan hasil Kegiatan</t>
  </si>
  <si>
    <t>Laporan pelaksanaan kegiatan dilingkup Subbagian/ Seksi Pemerintahan</t>
  </si>
  <si>
    <t>Petunjuk Teknis Pelaksanaan Kegiatan</t>
  </si>
  <si>
    <t>Melakukan pengendalian keamanan dan ketertiban umum</t>
  </si>
  <si>
    <t>Mengolah data penerapan penegakan peraturan daerah</t>
  </si>
  <si>
    <t>koordinasi pelaksanaan kegiatan perlindungan masyarakat</t>
  </si>
  <si>
    <t>mengetik dan mendistribusikan surat pembinaan Ketentraman, ketertiban dan perlindungan masyarakat</t>
  </si>
  <si>
    <t>mengetik laporan pelaksanaan pembinaan dan perlindungan desa</t>
  </si>
  <si>
    <t>mengelompokkan dan mendokumentasikan dokumen arsip dan laporan seksi Ketentraman dan ketertiban umum sesuai jenis dan sifatnya untuk memudahkan pencarian</t>
  </si>
  <si>
    <t>Dokumen arsip ketentraman dan ketertiban umum</t>
  </si>
  <si>
    <t>Dokumen Arsip</t>
  </si>
  <si>
    <t xml:space="preserve">S-1 ( Starata-Satu)/ D-4 (Diploma-Empat) bidang Pekerjaan Sosial/ Kesejahteraan Sosial </t>
  </si>
  <si>
    <t>mendistribusikan dan memberi petunjuk pelaksanaan Tugas;</t>
  </si>
  <si>
    <t>memantau, mengawasi, dan mengevaluasi pelaksanaan Tugas dalam
lingkungan Seksi Ekonomi dan Pembangunan untuk mengetahui
perkembangan pelaksanaan Tugas;</t>
  </si>
  <si>
    <t>Memfasilitasi pelaksanaan Musyawarah rencana pembangunan Desa/Kelurahan</t>
  </si>
  <si>
    <t>Mengklarifikasi data obyek dan subyek pajak, retribusi serta pendataan lainnya sesuai dengan kebijakan Pemerintah Daerah;</t>
  </si>
  <si>
    <t>Menyiapkan bahan rekomendasi perizinan tertentu</t>
  </si>
  <si>
    <t>Melakukan pendataan terkait pengembangan perekonomian Desa/ Kelurahan</t>
  </si>
  <si>
    <t>Mengklarifikasi data hasil evaluasi penyelenggaraan urusan perekonomian</t>
  </si>
  <si>
    <t>menyusun rencana program kegiatan Seksi Ekonomi dan Pembangunan
sebagai pedoman dalam pelaksanaan Tugas;</t>
  </si>
  <si>
    <t>Mengetik rencana program kegiatan 
sebagai pedoman dalam pelaksanaan Tugas;</t>
  </si>
  <si>
    <t xml:space="preserve">mengetik bahan pelaksanaan pembinaan dan pengembangan serta pemantauan kegiatan bidang perekonomian meliputi perindustrian dan perdagangankoperasi, pengusaha kecil dan menengah sesuai dengan kebijakan Pemerintah Daerah; </t>
  </si>
  <si>
    <t>mengarsipkan data hasil pelaksanaan fasilitasi bidang pertanian meliputi pertanian tanaman pangan dan hortikultura, perkebunan, peternakan dan perikanan sesuai dengan kebijakan Pemerintah Daerah;</t>
  </si>
  <si>
    <t>mengarsipkan dokumen pendataan obyek dan subyek pajak, retribusi serta pendataan lainnya sesuai dengan kebijakan Pemerintah Daerah;</t>
  </si>
  <si>
    <t>Mengetik laporan hasil pelaksanaan  pendataan terkait pengembangan perekonomian Desa/ Kelurahan</t>
  </si>
  <si>
    <t>Dokumen rekomendasi perizinan</t>
  </si>
  <si>
    <t xml:space="preserve">Laporan Pelaksanaan Tugas </t>
  </si>
  <si>
    <t>Dokumen Pembangunan Infrastruktur</t>
  </si>
  <si>
    <t>Mendokumentasikan data rokemendasi perizinan tertentu</t>
  </si>
  <si>
    <t>Dokumen Rencana Program Kerja</t>
  </si>
  <si>
    <t>Dokumen pelaksanaan Kegiatan</t>
  </si>
  <si>
    <t>Dokumen Pelaksanaan Kegiatan</t>
  </si>
  <si>
    <t>Laporan Hasil Pelaksanaan Kegiatan</t>
  </si>
  <si>
    <t>Kwalitas Penyiapan bahan perumusan kebijakan teknis, pembinaan dan pelaksanaan seksi Ekonomi Pembangunan di wilayah Kecamatan Takabonerate</t>
  </si>
  <si>
    <t xml:space="preserve">Laporan Pelaksanaan Kegiatan </t>
  </si>
  <si>
    <t xml:space="preserve">Menyiapkan bahan pembinaan dan pengembangan serta pemantauan kegiatan bidang perekonomian meliputi perindustrian dan perdagangan koperasi, pengusaha kecil dan menengah sesuai dengan kebijakan Pemerintah Daerah; </t>
  </si>
  <si>
    <t>Menyiapkan bahan fasilitasi bidang pertanian meliputi pertanian tanaman pangan dan hortikultura, perkebunan, peternakan dan perikanan sesuai dengan kebijakan Pemerintah Daerah;</t>
  </si>
  <si>
    <t>Menyiapkan bahan pelaksanaan pengembangan sumber daya air, pengembangan prasana jalan dan jembatan, perumahan pemukiman dan perkotaan sesuai dengan rencana tata ruang</t>
  </si>
  <si>
    <t>Penyusunan rencana program kegiatan 
sebagai pedoman dalam pelaksanaan Tugas;</t>
  </si>
  <si>
    <t xml:space="preserve">Menyajikan bahan pembinaan dan pengembangan serta pemantauan kegiatan bidang perekonomian meliputi perindustrian dan perdagangan koperasi, pengusaha kecil dan menengah sesuai dengan kebijakan Pemerintah Daerah; </t>
  </si>
  <si>
    <t>Pengumpulan dan pengolahan data dibidang pengembangan jalan dan jembatan, perumahan, pemukiman serta penyehatan lingkungan</t>
  </si>
  <si>
    <t>Penugasan dari pimpinan berupa surat tugas</t>
  </si>
  <si>
    <t>Hasil Pendataan Usaha Mikro Kecil dan menengah diwilayah kecamatan takabonerate</t>
  </si>
  <si>
    <t>Data Desa dan Kelurahan</t>
  </si>
  <si>
    <t xml:space="preserve">Laporan Hasil Koordinasi denga pihak yang terkait </t>
  </si>
  <si>
    <t>Laporan Hasil musrembang kecamatan takabonerate</t>
  </si>
  <si>
    <t>Peraturan Daerah tentang retribusi pajak</t>
  </si>
  <si>
    <t>Juknis Organisasi</t>
  </si>
  <si>
    <t>Peraturan Daerah tentang pelaksanaan pelayanan jasa konstruksi</t>
  </si>
  <si>
    <t>Laporan Hasil Pelaksanaan Tugas</t>
  </si>
  <si>
    <t xml:space="preserve">mengetik bahan pelaksanaan pembinaan dan pengembangan serta pemantauan kegiatan bidang perekonomian meliputi perindustrian dan perdagangan koperasi, pengusaha kecil dan menengah sesuai dengan kebijakan Pemerintah Daerah; </t>
  </si>
  <si>
    <t>Pengarsipan data hasil pelaksanaan fasilitasi bidang pertanian meliputi pertanian tanaman pangan dan hortikultura, perkebunan, peternakan dan perikanan sesuai dengan kebijakan Pemerintah Daerah;</t>
  </si>
  <si>
    <t>Pengarsipan dokumen pendataan obyek dan subyek pajak, retribusi serta pendataan lainnya sesuai dengan kebijakan Pemerintah Daerah;</t>
  </si>
  <si>
    <t>Data Hasil Rekomendasi pimpinan langsung</t>
  </si>
  <si>
    <t>Laporan Hasil pelaksanaan kegiatan</t>
  </si>
  <si>
    <t>Menyiapkan bahan dalam pelaksanaan pengawasan dan evaluasi pelaksanaan tugas dalam lingkungan seksi kesejahteran sosial untuk mengetahui perkembangan pelaksanaan tugas yang diberikan pimpinan</t>
  </si>
  <si>
    <t>Menyiapkan bahan koordinasi terkait pelaksanaan kegiatan kesejahteraan sosial</t>
  </si>
  <si>
    <t>Mendokumentasikan hasil pelaksanaan evaluasi penyelenggaraan urusan kesejahteraan sosial</t>
  </si>
  <si>
    <t>Mengelompokkan laporan pelaksanaan tugas kepala seksi kesejahteraan sosial serta memberi saran pertimbangan kepada atasan sebagai bahan perumusan kebijakan</t>
  </si>
  <si>
    <t>Melaksanakan tugas kedinasan lain yang diperintahkan atasan sesuai dengan bidang tugasnya</t>
  </si>
  <si>
    <t>menyusun bahan koordinasi pemberdayaan potensi dan sumber kesejahteraan sosial</t>
  </si>
  <si>
    <t>menganalisa bahan keperluan koordinasi kegiatan dibidang rehabilitasi kesejahteraan sosial, bantuan sosial dan perlindungan sosial serta pengembangan dan pemberdayaan sosial</t>
  </si>
  <si>
    <t>Mendamping kepala seksi kesejahteraan sosial dalam melaksanakan pembinaan dibidang mental dan keagamaan</t>
  </si>
  <si>
    <t>Menyusun rencana program kegiatan sebagai pedoman pelaksanaan tugas</t>
  </si>
  <si>
    <t>Mengetik rencana program kegiatan sebagai pedoman pelaksanaan tugas</t>
  </si>
  <si>
    <t>Mengumpulkan bahan keperluan dalam pelaksanaan pengawasan dan evaluasi pelaksanaan tugas dalam lingkungan seksi kesejahteran sosial untuk mengetahui perkembangan pelaksanaan tugas yang diberikan pimpinan</t>
  </si>
  <si>
    <t>Mengumpulkan bahan koordinasi terkait pelaksanaan kegiatan kesejahteraan sosial</t>
  </si>
  <si>
    <t>Mengetik laporan keperluan koordinasi kegiatan dibidang rehabilitasi kesejahteraan sosial, bantuan sosial dan perlindungan sosial serta pengembangan dan pemberdayaan sosial</t>
  </si>
  <si>
    <t>Mengetik laporan pelaksanaan tugas kepala seksi kesejahteraan sosial serta memberi saran pertimbangan kepada atasan sebagai bahan perumusan kebijakan</t>
  </si>
  <si>
    <t>Mengarsipkan data hasil koordinasi pemberdayaan potensi dan sumber kesejahteraan sosial</t>
  </si>
  <si>
    <t>Dokumen rencana program</t>
  </si>
  <si>
    <t>Laporan Kegiatan Tahunan</t>
  </si>
  <si>
    <t xml:space="preserve">Dokumen Kegiatan Tahunan </t>
  </si>
  <si>
    <t>Laporan Hasil Koordinasi</t>
  </si>
  <si>
    <t>Penyusunan Dokumen rencana program</t>
  </si>
  <si>
    <t>Penyusunan Laporan Kegiatan Tahunan</t>
  </si>
  <si>
    <t xml:space="preserve">Penyusunan Dokumen Kegiatan Tahunan </t>
  </si>
  <si>
    <t>Pembuatan Laporan Hasil Pelaksanaan Kegiatan</t>
  </si>
  <si>
    <t>Penyusunan Dokumen Pelaksanaan Kegiatan</t>
  </si>
  <si>
    <t>Penyusunan Laporan Hasil Koordinasi</t>
  </si>
  <si>
    <t>Penyusunan Laporan Pelaksanaan Kegiatan</t>
  </si>
  <si>
    <t>Pembuatan Laporan Pelaksanaan Tugas</t>
  </si>
  <si>
    <t>Petunjuk Teknis Kegiatan</t>
  </si>
  <si>
    <t>Rencana Kerja dan Petunjuk Teknis</t>
  </si>
  <si>
    <t>Realisasi Kegiatan Tahunan</t>
  </si>
  <si>
    <t>Petunjuk Teknis Organisasi</t>
  </si>
  <si>
    <t>SOP dan Peraturan Perundang-undangan terkait</t>
  </si>
  <si>
    <t>Dokumen Rencana Program</t>
  </si>
  <si>
    <t>Dokumen Pelaksanaan Pengawasan dan Evaluasi</t>
  </si>
  <si>
    <t>Laporan Pelaksanaan Kegiatan Tahunan</t>
  </si>
  <si>
    <t>Laporan Dokumentasi Pelaksanaan Kegiatan</t>
  </si>
  <si>
    <t>Laporan Kinerja Tahunan</t>
  </si>
  <si>
    <t>Penyusunan Dokumen Rencana Program</t>
  </si>
  <si>
    <t>Pengetikan Dokumen Pelaksanaan Pengawasan dan Evaluasi</t>
  </si>
  <si>
    <t>Pembuatan Laporan Pelaksanaan Kegiatan Tahunan</t>
  </si>
  <si>
    <t>Pengetikan Laporan Kegiatan</t>
  </si>
  <si>
    <t>Pembuatan Laporan Dokumentasi Pelaksanaan Kegiatan</t>
  </si>
  <si>
    <t>Penyusunan Laporan Kinerja Tahunan</t>
  </si>
  <si>
    <t>Pengetikan Laporan Pelaksanaan Tugas</t>
  </si>
  <si>
    <t>Penyusunan Dokumentasi Kegiatan</t>
  </si>
  <si>
    <t>Dokumentasi Kegiatan</t>
  </si>
  <si>
    <t>Data-data Laporan Hasil Pelaksanaan Kegiatan</t>
  </si>
  <si>
    <t>Menyusun program kegiatan sebagai pedoman pelaksanaan kegiatan</t>
  </si>
  <si>
    <t>Menyiapkan bahan terkait pemantauan, pengawasan dan mengevaluasi pelaksanaan tugas dalam lingkungan seksi pemberdayaan masyarakat desan dan kelurahan untuk mengetahui perkembangan pelaksanaan tugas</t>
  </si>
  <si>
    <t>Menyiapkan Bahan fasilitasi pemberdayaan masyarakat meliputi fasilitasi pemberdayaan perempuan, keluarga berencana, keluarga sejahtera dan pengembangan masyarakat Kelurahan sesuai dengan kebijakan Pemerintah Daerah;</t>
  </si>
  <si>
    <t>Menganalisa bahan fasilitasi dan pelayanan kesejahteraan sosial meliputi fasilitasi sosial, ketenagakerjaan, transmigrasi, pendidikan, kesehatan, keluarga berencana dan kehidupan keagamaan sesuai dengan kebijakan Pemerintah Daerah;</t>
  </si>
  <si>
    <t>Memetakan dan menginventarisasikan konflik terkait pencegahan dan penanggulangan sosial</t>
  </si>
  <si>
    <t>Merangkum hasil evaluasi penyelenggaraan urusan pemberdayaan desa dan kelurahan</t>
  </si>
  <si>
    <t>Menyortir bahan kebutuhan fasilitasi dan pelayanan kesejahteraan sosial meliputi fasilitasi sosial, ketenagakerjaan, transmigrasi, pendidikan, kesehatan, keluarga berencana dan kehidupan keagamaan sesuai dengan kebijakan Pemerintah Daerah;</t>
  </si>
  <si>
    <t>Menyiapkan data terkait pembinaan generasi muda, olah raga dan seni budaya</t>
  </si>
  <si>
    <t>Mengarsipkan data hasil inventarisai terkait pencegahan konflik dan penanggulangan sosial</t>
  </si>
  <si>
    <t>Mengarsipkan data hasil evaluasi penyelenggaraan urusan pemberdayaan desa dan kelurahan sebagai kebutuhan internal organisasi</t>
  </si>
  <si>
    <t>Laporan Data Kelembagaan Organisasi Kepemudaan</t>
  </si>
  <si>
    <t>Laporan Hasil Evaluasi Pemberdayaan Desa dan Kelurahan</t>
  </si>
  <si>
    <t>Pembuatan Dokumen Rencana Program Kegiatan Seksi Pemberdayaan Masyarakat Desa dan Kelurahan</t>
  </si>
  <si>
    <t>Pembuatan Dokumen Pelaksanaan Kegiatan</t>
  </si>
  <si>
    <t>Penyusunan Laporan Pelaksanaan Kegiatan Tahunan</t>
  </si>
  <si>
    <t>Penyusunan Dokumen Capaian Kinerja Tahunan</t>
  </si>
  <si>
    <t>Panyajian Dokumen Penanggulangan Konflik Sosial Diwilayah Kecamatan</t>
  </si>
  <si>
    <t>Penyusunan Laporan Data Kelembagaan Organisasi Kepemudaan</t>
  </si>
  <si>
    <t>Pembuatan Laporan Hasil Evaluasi Pemberdayaan Desa dan Kelurahan</t>
  </si>
  <si>
    <t>Pernjian Kinerja Tahunan</t>
  </si>
  <si>
    <t>Petunjuk Teknis Pelaksanaan Kegiatan Tahunan</t>
  </si>
  <si>
    <t xml:space="preserve">Laporan Hasil Pendataan Masyarakat Desa dan Kelurahan </t>
  </si>
  <si>
    <t>Laporan Hasil Kegiatan</t>
  </si>
  <si>
    <t xml:space="preserve">Laporan Hasil Pelaksanaan Kegiatan </t>
  </si>
  <si>
    <t>Dokumen Pelaksanaan Kegiatan Tahunan</t>
  </si>
  <si>
    <t>Pembuatan Dokumen Rencana Program Tahunan Kegiatan Seksi Pemberdayaan Masyarakat Desa dan Kelurahan</t>
  </si>
  <si>
    <t>Penyusunan Laporan Hasil Kegiatan</t>
  </si>
  <si>
    <t>Pengarsipan Dokumen Fasilitasi Kegiatan</t>
  </si>
  <si>
    <t xml:space="preserve">Pengetikan Laporan Hasil Pelaksanaan Kegiatan </t>
  </si>
  <si>
    <t xml:space="preserve">Pembuatan Laporan Hasil Pelaksanaan Kegiatan </t>
  </si>
  <si>
    <t xml:space="preserve">Penyusunan Laporan Hasil Pelaksanaan Kegiatan </t>
  </si>
  <si>
    <t>Laporan Hasil Pendataan Kependudukan</t>
  </si>
  <si>
    <t>Peraturan Perundang-Undangan terkait</t>
  </si>
  <si>
    <t>Perbub SOTK</t>
  </si>
  <si>
    <t>Disposisi Pimpinan</t>
  </si>
  <si>
    <t>TAHUN ANGGARAN 2023</t>
  </si>
  <si>
    <t>Penata Kelola Kemanan dan Ketertiban Umum</t>
  </si>
  <si>
    <t>Strata 1 Manajemen/Administrasi/ Pemerintahan/ Teknik Infomatika/Manajemen Teknik Infomatika atau bidang lain yang relevan dengan tugas jabatan;</t>
  </si>
  <si>
    <t>Diklat tentang Penelaah Teknis Kebijakan</t>
  </si>
  <si>
    <t>Program Kerja</t>
  </si>
  <si>
    <t xml:space="preserve">Menelaah teknis bahan-bahan penyusunan dokumen perencanaan </t>
  </si>
  <si>
    <t>Dokumen Perencanaan</t>
  </si>
  <si>
    <t>Bahan-Bahan Penyusunan Renstra, LAKIP,Perjanjian Kinerja dan Laporan Keuangan</t>
  </si>
  <si>
    <t>Menelaah dan menganalisis bahan-bahan penyusunan renstra LAKIP dan perjanjian kinerja serta laporan keuangan akhir tahun</t>
  </si>
  <si>
    <t>Tanggapan hasil pemeriksaan</t>
  </si>
  <si>
    <t>Inovasi unit kerja</t>
  </si>
  <si>
    <t>Menelaah, mengkaji, menganalisis pengelolaan penggunaan anggaran kegiatan dan kebendaharaan</t>
  </si>
  <si>
    <t>Hasil analisis, kajian pengelolaan anggaran kegiatan dan kebendaharaan</t>
  </si>
  <si>
    <t>Juknis, Surat permintaan penjaringa inovasi dari bagian organisasi SETDA dan BAPPELITBANGDA</t>
  </si>
  <si>
    <t>SOP pelaksanaan kegiatan/ Petunjuk teknis dan pedoman, LAKIP tahun sebelumnya</t>
  </si>
  <si>
    <t xml:space="preserve">SOTK </t>
  </si>
  <si>
    <t>Penyusunan Program Kerja</t>
  </si>
  <si>
    <t>Penyusunan Dokumen Perencanaan</t>
  </si>
  <si>
    <t>Pengumpulan Bahan-Bahan Penyusunan Renstra, LAKIP,Perjanjian Kinerja dan Laporan Keuangan</t>
  </si>
  <si>
    <t>Penyusunan Laporan tanggapan hasil pemeriksaan</t>
  </si>
  <si>
    <t>Penyusunan Dokumen SOP Kegiatan</t>
  </si>
  <si>
    <t>Melakukan analisis, kajian pengelolaan anggaran kegiatan dan kebendaharaan</t>
  </si>
  <si>
    <t>Penyusunan laporan Pelaksanaan tugas</t>
  </si>
  <si>
    <t>Penyusunan Laporan Pelaksanaan Tugas kedinasan lain</t>
  </si>
  <si>
    <t>Peraturan Bupati tentang SOTK</t>
  </si>
  <si>
    <t xml:space="preserve">SOP, dan petunjuk teknis </t>
  </si>
  <si>
    <t xml:space="preserve">SOP, Peraturan perundang-undangan tentang pedoman pelaksanaan dan petunjuk teknis </t>
  </si>
  <si>
    <t>penyusunan Laporan penjaringan Inovasi unit kerja</t>
  </si>
  <si>
    <t>Menyusun laporan pelaksanaan tugas</t>
  </si>
  <si>
    <t>menyusun laporan pelaksanaan tugas kedinasan lain</t>
  </si>
  <si>
    <t>Kualitas hasil kerja dan kerahasiaan dokumen</t>
  </si>
  <si>
    <t>Kualitas pelayanan Administrasi dan pelaksanaan penyusunan dokumen perencanaan, LAKIP dan Perjanjian Kinerja</t>
  </si>
  <si>
    <t>Melakukan pengelolaan, verifikasi dan penyusunan terhadap data dan laporan</t>
  </si>
  <si>
    <t>DIII di bidang manajemen perkantoran/ administrasi perkantoran/ tata perkantoran atau bidang lain yang relevan dengan tugas jabatan;</t>
  </si>
  <si>
    <t>Rencana Kegiatan</t>
  </si>
  <si>
    <t>Laporan Hasil identifikasi data perencanaan</t>
  </si>
  <si>
    <t>Dokumen Hasil pengelolaan keuangan dan pemeliharaan dokumen keuangan</t>
  </si>
  <si>
    <t>Laporan hasil penghitungan gaji pegawai</t>
  </si>
  <si>
    <t>Laporan hasil pelaksanaan entry data</t>
  </si>
  <si>
    <t>Laporan Pendistribusian pembayaran gaji</t>
  </si>
  <si>
    <t>Menyusun program kerja sebagai pedoman pelaksanaan tugas</t>
  </si>
  <si>
    <t>Struktur organisasi dan tata kerja</t>
  </si>
  <si>
    <t>Penyusunan rencana kegiatan</t>
  </si>
  <si>
    <t>data perencanaan</t>
  </si>
  <si>
    <t>Penyusunan laporan hasil identifikasi data perencanaan</t>
  </si>
  <si>
    <t xml:space="preserve">Juknis pelaksanaan kegiatan, surat dan realisasi keuangan </t>
  </si>
  <si>
    <t>Penyusunan dokumen hasil pengelolaan dan pemeliharaan dokumen keuangan</t>
  </si>
  <si>
    <t>Jumlah pegawai, gaji pegawai dan juknis</t>
  </si>
  <si>
    <t>Penyusunan Laporan penghitungan gaji pegawai</t>
  </si>
  <si>
    <t>Data Gaji, aplikasi SIMDA</t>
  </si>
  <si>
    <t>Penyusunan laporan pelaksanaan entry data gaji ke aplikasi SIMDA</t>
  </si>
  <si>
    <t>Daftar hadir pegawai, ampra gaji pegawai</t>
  </si>
  <si>
    <t>Pelaksanaan Pendistribusian pembayaran gaji pegawai</t>
  </si>
  <si>
    <t>Perbup SOTK, JUKNIS</t>
  </si>
  <si>
    <t>Petunjuk Teknis</t>
  </si>
  <si>
    <t>Petunjuk Teknis, SOP</t>
  </si>
  <si>
    <t>SOP dan Peraturan Perundang-Undangan Menteri Keuangan</t>
  </si>
  <si>
    <t>SOP dan Petunjuk Teknis dan Peraturan Perundang-Undangan Menteri Keuangan</t>
  </si>
  <si>
    <t>Menyusun Rencana Kegiatan</t>
  </si>
  <si>
    <t>Membuat laporan Hasil identifikasi data perencanaan</t>
  </si>
  <si>
    <t>menyusun dokumen Hasil pengelolaan keuangan dan pemeliharaan dokumen keuangan</t>
  </si>
  <si>
    <t>membuat laporan hasil penghitungan gaji pegawai</t>
  </si>
  <si>
    <t>membuat laporan hasil pelaksanaan entry data</t>
  </si>
  <si>
    <t>membuat laporan Pendistribusian pembayaran gaji</t>
  </si>
  <si>
    <t>membuat laporan Pelaksanaan tugas</t>
  </si>
  <si>
    <t>Ketepatan dalam menyusun rencana kegiatan</t>
  </si>
  <si>
    <t>Keakuratan bahan data penyusunan RENSTRA</t>
  </si>
  <si>
    <t>Keakuratan bahan data penyusunan RKA</t>
  </si>
  <si>
    <t>Keakuratan bahan data penyusunan DPA</t>
  </si>
  <si>
    <t>Keakuratan laporan hasil pelaksanaan tugas</t>
  </si>
  <si>
    <t>Kelancaran pelaksanaan tugas</t>
  </si>
  <si>
    <t>Meminta data guna penyusunan laporan</t>
  </si>
  <si>
    <t>Meminta arahan pimpinan</t>
  </si>
  <si>
    <t>Menggunakan bahan dan data dalam menyusun program kegiatan</t>
  </si>
  <si>
    <t>memproses bahan untuk kelancaran pelaksanaan tugas</t>
  </si>
  <si>
    <t>Melaksanakan kegiatan dukungan administrasi perkantoran, pemerintahan dan pelayanan publik (customer service)</t>
  </si>
  <si>
    <t>Menyusun rencana kegiatan sebagai pedoman pelasanaan tugas</t>
  </si>
  <si>
    <t>Penyusunan Rencana Kegiatan</t>
  </si>
  <si>
    <t>Pelaporan hasil entri aplikasi</t>
  </si>
  <si>
    <t>Penyusunan Dokumen SPP, SPM dan Kartu kendali</t>
  </si>
  <si>
    <t>Pembuatan SPJ</t>
  </si>
  <si>
    <t>Pembuatan laporan registrasi SPD, SPP, SPM dan SP2D</t>
  </si>
  <si>
    <t>penyusunan Dokumen perencanaan keuangan dan dokumen gaji</t>
  </si>
  <si>
    <t>Penyusunan Dokumen Berita Acara Penutupan Kas</t>
  </si>
  <si>
    <t>Rencana hasil kerja, petunjuk teknis</t>
  </si>
  <si>
    <t>DPA. Rencana pencairan anggaran</t>
  </si>
  <si>
    <t>Petujuk teknis, Realisasi belanja</t>
  </si>
  <si>
    <t>SPD, SPP dan SPM</t>
  </si>
  <si>
    <t>Petunjuk Teknis Pelaksanaan tugas dan DPA</t>
  </si>
  <si>
    <t xml:space="preserve">Petunjuk Teknis </t>
  </si>
  <si>
    <t>membuat laporan Hasil entri aplikasi</t>
  </si>
  <si>
    <t>menyusun Dokumen SPP, SPM dan Kartu kendali</t>
  </si>
  <si>
    <t>membuat laporan hasil registrasi SPD, SPP, SPM dan SP2D</t>
  </si>
  <si>
    <t>menyusun Dokumen Berita Acara Penutupan Kas</t>
  </si>
  <si>
    <t>membuat Laporan Pelaksaaan Tugas</t>
  </si>
  <si>
    <t>membuat SPJ</t>
  </si>
  <si>
    <t>Perbup SOTK</t>
  </si>
  <si>
    <t>SOP, Petunjuk Teknis</t>
  </si>
  <si>
    <t>SOP</t>
  </si>
  <si>
    <t>SOP, Peraturan Menteri Keuangan tentang pengelolaan keuangan</t>
  </si>
  <si>
    <t>Kelancaran dalam penyusunan rencana kerja</t>
  </si>
  <si>
    <t>Kelancaran dalam pelaksanaan tugas</t>
  </si>
  <si>
    <t>Kualitas hasil kerja</t>
  </si>
  <si>
    <t xml:space="preserve">Kerahasiaan dokumen </t>
  </si>
  <si>
    <t>menggunakan bahan kerja</t>
  </si>
  <si>
    <t>Menolak perintah diluar ketentuan yang berlaku</t>
  </si>
  <si>
    <t>Memberikan masukan kepada pimpinan untuk kelancaran pelaksanaan tugas</t>
  </si>
  <si>
    <t>Melaksanakan dukungan teknis dalam rangka penyiapan bahan di Lingkungan instansi pemerintah</t>
  </si>
  <si>
    <t xml:space="preserve">S-1 /D-4 di bidang Akuntansi/ Manajemen/ 
Administrasi/ Teknik Infomatika/ Manajemen Teknik Infomatika atau bidang lain yang relevan dengan tugas jabatan
</t>
  </si>
  <si>
    <t>Diklat tentang Pengelolaan Kepegawaian</t>
  </si>
  <si>
    <t>Menyusun rencana kegiatan sebagai pedoman pelaksanaan tugas</t>
  </si>
  <si>
    <t>Bahan-bahan pengelolaan dokumen kepegawaian</t>
  </si>
  <si>
    <t>SK</t>
  </si>
  <si>
    <t>Menelaah teknis bahan-bahan penyusunan anjab, ABK dan Peta Jabatan</t>
  </si>
  <si>
    <t xml:space="preserve">Hasil analisis jabatan dan analisis beban kerja </t>
  </si>
  <si>
    <t xml:space="preserve"> Formasi kebutuhan Pegawai</t>
  </si>
  <si>
    <t>Penyusunan rencana Kegiatan</t>
  </si>
  <si>
    <t>Penelaahan bahan-bahan pengelolaan dokumen kepegawaian</t>
  </si>
  <si>
    <t>Penyusunan Laporan Administrasi kepegawaian</t>
  </si>
  <si>
    <t>Penyusunan dokumen pelaksanan pelatihan dan bimtek kepegawaian</t>
  </si>
  <si>
    <t>SK Camat</t>
  </si>
  <si>
    <t>Pembuatan SK Camat</t>
  </si>
  <si>
    <t xml:space="preserve">Penyusunan Dokumen analisis jabatan dan analisis beban kerja </t>
  </si>
  <si>
    <t>Penyusunan Formasi kebutuhan Pegawai</t>
  </si>
  <si>
    <t>Penyusunan laporan Pelaksanaan tugas kedinasan</t>
  </si>
  <si>
    <t>Data pegawai, petunjuk pelaksanaan</t>
  </si>
  <si>
    <t>DUK, data pegawai</t>
  </si>
  <si>
    <t>Surat permintaan bimtek dan pelatihan</t>
  </si>
  <si>
    <t>Tupoksi, DPA Kegiatan</t>
  </si>
  <si>
    <t>Juknis, Kebutuhan jabatan, tupoksi</t>
  </si>
  <si>
    <t>Menyusun rencana Kegiatan</t>
  </si>
  <si>
    <t>Menelaah bahan-bahan pengelolaan dokumen kepegawaian</t>
  </si>
  <si>
    <t>Menyusun dokumen pelaksanan pelatihan dan bimtek kepegawaian</t>
  </si>
  <si>
    <t>Membuat SK Camat</t>
  </si>
  <si>
    <t xml:space="preserve">Menyusun dokumen analisis jabatan dan analisis beban kerja </t>
  </si>
  <si>
    <t>Menyusun Formasi kebutuhan Pegawai</t>
  </si>
  <si>
    <t>Menyusun laporan Pelaksanaan tugas kedinasan</t>
  </si>
  <si>
    <t>SOP, Peraturan Menpanrb dan BKN terkait</t>
  </si>
  <si>
    <t>Permenpanrb dan Perka BKN terkait</t>
  </si>
  <si>
    <t>Kelancaran penyusunan dokumen dan fasilitasi layanan administrasi kepegawaian</t>
  </si>
  <si>
    <t>Menolak perintah di luar ketentuan yang berlaku</t>
  </si>
  <si>
    <t>Menginventarisasi pengelolaan alat Rumah tangga pada kantor Kecamatan Takabonerate</t>
  </si>
  <si>
    <t>Menyusun  SK penggunaan Aset Kendaraan Bermotor dan Alat Kantor lainnya</t>
  </si>
  <si>
    <t xml:space="preserve"> SK Pengguna Aset</t>
  </si>
  <si>
    <t>Melakukan pemeliharaan dan perbaikan sarana dan prasarana serta aset lainnya</t>
  </si>
  <si>
    <t>Diklat Pengelolaan barang milik daerah</t>
  </si>
  <si>
    <t>Laporan hasil inventarisasi</t>
  </si>
  <si>
    <t>Laporan Hasil Pemeliharaan</t>
  </si>
  <si>
    <t>Laporan tugas kedinasan lain</t>
  </si>
  <si>
    <t>Kartu Inventaris Barang dan Kartu Inventaris Ruangan</t>
  </si>
  <si>
    <t xml:space="preserve"> Penyusunan Rencana Kegiatan</t>
  </si>
  <si>
    <t>Penyusunan Laporan hasil inventarisasi</t>
  </si>
  <si>
    <t>Pembuatan Kartu Inventaris Barang dan Kartu Inventaris Ruangan</t>
  </si>
  <si>
    <t>Pembuatan SK Pengguna Aset</t>
  </si>
  <si>
    <t>Penyusunan Laporan Hasil Pemeliharaan</t>
  </si>
  <si>
    <t>Penyusunan Laporan tugas kedinasan lain</t>
  </si>
  <si>
    <t>Uraian Tugas</t>
  </si>
  <si>
    <t>Pembagian tugas</t>
  </si>
  <si>
    <t>Petunjuk teknis</t>
  </si>
  <si>
    <t>SOP, Barang Inventaris</t>
  </si>
  <si>
    <t>Juknis</t>
  </si>
  <si>
    <t>Aset, Juknis, surat permohonan penggunaan aset dan arahan pimpinan</t>
  </si>
  <si>
    <t>Juknis, SOP</t>
  </si>
  <si>
    <t>Realisasi kegiatan</t>
  </si>
  <si>
    <t xml:space="preserve"> Menyusun Rencana Kegiatan</t>
  </si>
  <si>
    <t xml:space="preserve"> Menyusun Laporan hasil inventarisasi</t>
  </si>
  <si>
    <t>Membuat Kartu Inventaris Barang dan Kartu Inventaris Ruangan</t>
  </si>
  <si>
    <t>Membuat SK Pengguna Aset</t>
  </si>
  <si>
    <t>Menyusun Laporan Hasil Pemeliharaan</t>
  </si>
  <si>
    <t>Menyusun Laporan Pelaksanaan Kegiatan</t>
  </si>
  <si>
    <t>Menyusun Laporan tugas kedinasan lain</t>
  </si>
  <si>
    <t>Perbup SOTK, SK Pembagian Tugas</t>
  </si>
  <si>
    <t>SOP dan Juknis</t>
  </si>
  <si>
    <t>Surat Tugas</t>
  </si>
  <si>
    <t>Kelancaran penyusunan SK, KIB dan KIR</t>
  </si>
  <si>
    <t>Melaksanakan kegiatan dukungan administrasi perkantoran, pemerinrahan dan pelayanan publik (custumer service)</t>
  </si>
  <si>
    <t>Melakukan keprotokoleran untuk pelaksanaan kegiatan dalam lingkup Kecamatan Takabonerate</t>
  </si>
  <si>
    <t>Mencatat kegiatan harian pada papan informasi</t>
  </si>
  <si>
    <t>Rekap abensi bulanan</t>
  </si>
  <si>
    <t>Dokumen perkantoran,kepegawaian dan peraturan perundang-undangan</t>
  </si>
  <si>
    <t>Laporan hasil pelaksanaan tugas keprotokoleran</t>
  </si>
  <si>
    <t>Dokumen arsip</t>
  </si>
  <si>
    <t>Penyusuna laporan surat masuk dan keluar</t>
  </si>
  <si>
    <t>Perekapan abensi bulanan</t>
  </si>
  <si>
    <t>Penyusunan Dokumen perkantoran,kepegawaian dan peraturan perundang-undangan</t>
  </si>
  <si>
    <t>Pembuatan Laporan hasil pelaksanaan tugas keprotokoleran</t>
  </si>
  <si>
    <t>Penyusunan Dokumen arsip</t>
  </si>
  <si>
    <t>Penyusunan Laporan Presensi Kegiatan Harian</t>
  </si>
  <si>
    <t>Penyusunan Laporan pelaksanaan Kegiatan</t>
  </si>
  <si>
    <t>Surat masuk dan keluar</t>
  </si>
  <si>
    <t>Daftar hadir pegawai, jumlah pegawai</t>
  </si>
  <si>
    <t>Surat-Surat berharga, data kepegawaian dan SK Kegiatan</t>
  </si>
  <si>
    <t xml:space="preserve">Arsip </t>
  </si>
  <si>
    <t>hasil pelaksanaan kegiatan</t>
  </si>
  <si>
    <t>Menyusun laporan surat masuk dan keluar</t>
  </si>
  <si>
    <t>Merekap abensi bulanan</t>
  </si>
  <si>
    <t>Menyusun Dokumen perkantoran,kepegawaian dan peraturan perundang-undangan</t>
  </si>
  <si>
    <t>Menyusun Dokumen arsip</t>
  </si>
  <si>
    <t>Menyusun Laporan Presensi Kegiatan Harian</t>
  </si>
  <si>
    <t>Perbup Tata Naskah Dinas dan SOP</t>
  </si>
  <si>
    <t>SOP pelaksanaan kegiatan dan Juknis</t>
  </si>
  <si>
    <t xml:space="preserve">Kelancaran pengelolaan dokumen arsip </t>
  </si>
  <si>
    <t>Pendidikan dasar Golongan III</t>
  </si>
  <si>
    <t>Diklat Penelaah Kebijakan bidang pemerintahan</t>
  </si>
  <si>
    <t>Bimtek tentang Pelayanan Prima</t>
  </si>
  <si>
    <t>Menyusun rencana kegiatan sebagai pedoman pelaksanaan kegiatan</t>
  </si>
  <si>
    <t>Menelaah teknis bahan-bahan pembinaan ideologi, kesatuan bangsa dan perlindungan masyarakat</t>
  </si>
  <si>
    <t>Bahan-bahan pembinaan ideologi, kesatuan bangsa dan perlindungan masyarakat</t>
  </si>
  <si>
    <t>Laporan data kependudukan, pencatatan sipil dan tanah</t>
  </si>
  <si>
    <t>Bahan pembinaan desa</t>
  </si>
  <si>
    <t xml:space="preserve">Bahan pemantauan dan evaluasi </t>
  </si>
  <si>
    <t>Pengumpulan Bahan-bahan pembinaan ideologi, kesatuan bangsa dan perlindungan masyarakat</t>
  </si>
  <si>
    <t>Penyusunan Laporan data kependudukan, pencatatan sipil dan tanah</t>
  </si>
  <si>
    <t>Penyiapan Bahan pembinaan desa</t>
  </si>
  <si>
    <t xml:space="preserve">Penyiapan Bahan pemantauan dan evaluasi </t>
  </si>
  <si>
    <t>Pembagian Tugas</t>
  </si>
  <si>
    <t>Petunjuk teknis, SOP</t>
  </si>
  <si>
    <t>Data Penduduk dan tanah</t>
  </si>
  <si>
    <t>Perangkat Desa, SOP</t>
  </si>
  <si>
    <t>Intruksi pimpinan</t>
  </si>
  <si>
    <t>Mengumpulkan Bahan-bahan pembinaan ideologi, kesatuan bangsa dan perlindungan masyarakat</t>
  </si>
  <si>
    <t>Menyuusn Laporan data kependudukan, pencatatan sipil dan tanah</t>
  </si>
  <si>
    <t>Menyiapkan Bahan pembinaan desa</t>
  </si>
  <si>
    <t xml:space="preserve">Menyiapkan Bahan pemantauan dan evaluasi </t>
  </si>
  <si>
    <t>Perbup SOTK dan SK Pembagian Tugas</t>
  </si>
  <si>
    <t>Juknis dan SOP serta Permendagri terkait</t>
  </si>
  <si>
    <t>Juknis dan SOP</t>
  </si>
  <si>
    <t>Juknis dan SOP serta Peraturan Menteri Pemerintahan Desa terkait</t>
  </si>
  <si>
    <t>mengelompokkan dan mendokumentasikan  arsip laporan seksi pemerintahan sesuai jenis dan sifatnya untuk memudahkan pencarian</t>
  </si>
  <si>
    <t>Rencana kegiatan</t>
  </si>
  <si>
    <t>Surat Keluar</t>
  </si>
  <si>
    <t>Laporan pemungutan PBB dan Retribusi</t>
  </si>
  <si>
    <t>melakukan pemungutan PBB, dan Retribusi serta jasa lainnya</t>
  </si>
  <si>
    <t>Arsip Surat</t>
  </si>
  <si>
    <t>8</t>
  </si>
  <si>
    <t>9</t>
  </si>
  <si>
    <t xml:space="preserve"> Surat</t>
  </si>
  <si>
    <t>Penyusunan Rencana kegiatan</t>
  </si>
  <si>
    <t>Pengetikan Surat Keluar</t>
  </si>
  <si>
    <t>Penyusunan Laporan pemungutan PBB dan Retribusi</t>
  </si>
  <si>
    <t xml:space="preserve">Penyusunan Laporan dan dokumentasi </t>
  </si>
  <si>
    <t>Penyusunan Laporan Kegiatan</t>
  </si>
  <si>
    <t>Pengarsipan Surat Seksi Tata Pemerintahan</t>
  </si>
  <si>
    <t>Penyusunan Laporan hasil Kegiatan</t>
  </si>
  <si>
    <t xml:space="preserve">Tata Naskah, disposisi </t>
  </si>
  <si>
    <t>Data Wajib Pajak dan Retribusi</t>
  </si>
  <si>
    <t>Pelaksanaan kegiatan</t>
  </si>
  <si>
    <t>Menyusun Rencana kegiatan</t>
  </si>
  <si>
    <t>Mengetik Surat pelaksanaan pembinaan</t>
  </si>
  <si>
    <t>Menyusun Laporan pemungutan PBB dan Retribusi</t>
  </si>
  <si>
    <t>Menyusun Laporan Kegiatan</t>
  </si>
  <si>
    <t>Mengarsipkan Surat Seksi Tata Pemerintahan</t>
  </si>
  <si>
    <t>Menyusun Laporan hasil Kegiatan</t>
  </si>
  <si>
    <t>Perbup SOTK dan SK Pembagian</t>
  </si>
  <si>
    <t>Perbup Tata naskah</t>
  </si>
  <si>
    <t>SOP pelaksanaan kegiatan, Juknis</t>
  </si>
  <si>
    <t>SOP pelaksanaan kegiatan, Perbup tata Naskah</t>
  </si>
  <si>
    <t xml:space="preserve"> S-1 Pemerintah/Sosiologi atau bidang lain yang relevan dengan tugas jabatan;</t>
  </si>
  <si>
    <t>Diklat Penata Kelola Keamanan dan Ketertiban Umum</t>
  </si>
  <si>
    <t>Laporan Pengendalian Keamanan dan Trantibum</t>
  </si>
  <si>
    <t>Laporan Penerapan Penegakan PERDA</t>
  </si>
  <si>
    <t>Laporan Tugas Kedinasan lain</t>
  </si>
  <si>
    <t>Membuat Laporan Pengendalian Keamanan dan Trantibum</t>
  </si>
  <si>
    <t>Penyusunan Laporan Penerapan Penegakan PERDA</t>
  </si>
  <si>
    <t>Penyusunan Laporan hasil koordinasi</t>
  </si>
  <si>
    <t>Penyusunan Laporan Tugas Kedinasan lain</t>
  </si>
  <si>
    <t>Data trantibum</t>
  </si>
  <si>
    <t>Pembuatan Laporan Pengendalian Keamanan dan Trantibum</t>
  </si>
  <si>
    <t>Pendataan Keamanan dan trantibum</t>
  </si>
  <si>
    <t>Mendata pelaksana Keamanan dan trantibum</t>
  </si>
  <si>
    <t>Menyusun Laporan Penerapan Penegakan PERDA</t>
  </si>
  <si>
    <t>Menyusun Laporan hasil koordinasi</t>
  </si>
  <si>
    <t>Menyusun Laporan Tugas Kedinasan lain</t>
  </si>
  <si>
    <t>Melakukan pendataan petugas keamanan dan ketertiban umum</t>
  </si>
  <si>
    <t>Data petugas Keamanan dan trantibum</t>
  </si>
  <si>
    <t>SOP, Juknis, Permendagri terkait</t>
  </si>
  <si>
    <t>SOP, Juknis</t>
  </si>
  <si>
    <t xml:space="preserve">SOP, Juknis, PERDA </t>
  </si>
  <si>
    <t>Laporan Hasil pelayanan, kebersihan, keindahan dan ketertiban</t>
  </si>
  <si>
    <t>Arsip Laporan Pelaksanaan Pembinaan dan Perlindungan Desa</t>
  </si>
  <si>
    <t>Laporan Pelaksanaan Tugas Kedinasan lain</t>
  </si>
  <si>
    <t>Surat Keluar pembinaan trantibum dan linmas</t>
  </si>
  <si>
    <t>Pendistribusian Surat Keluar pembinaan trantibum dan linmas</t>
  </si>
  <si>
    <t>Pelaporan Hasil pelayanan, kebersihan, keindahan dan ketertiban</t>
  </si>
  <si>
    <t>Pengelompokkan Dokumen arsip ketentraman dan ketertiban umum</t>
  </si>
  <si>
    <t>Pelaporan Pelaksanaan Tugas Kedinasan lain</t>
  </si>
  <si>
    <t>Rencana Kerja, Surat</t>
  </si>
  <si>
    <t>Pengarsipan Laporan Pelaksanaan Pembinaan dan Perlindungan Desa</t>
  </si>
  <si>
    <t>Juknis dan Tata Naskah Dinas</t>
  </si>
  <si>
    <t>Perintah Pimpinan</t>
  </si>
  <si>
    <t>Menditribusikan Surat Keluar pembinaan trantibum dan linmas</t>
  </si>
  <si>
    <t>Mengarsipkan Laporan Pelaksanaan Pembinaan dan Perlindungan Desa</t>
  </si>
  <si>
    <t>Melaporkan Hasil pelayanan, kebersihan, keindahan dan ketertiban</t>
  </si>
  <si>
    <t>Mengelompokkan Dokumen arsip ketentraman dan ketertiban umum</t>
  </si>
  <si>
    <t>Membuat Laporan Pelaksanaan Tugas Kedinasan lain</t>
  </si>
  <si>
    <t>S-1/D-4 Manajemen/Administrasi/ Pemerintahan/ Teknik Infomatika/Manajemen Teknik Infomatika atau bidang lain yang relevan dengan tugas jabatan;</t>
  </si>
  <si>
    <t>Diklat Penelaah Teknis kebijakan bidang Ekonomi dan Pembangunan</t>
  </si>
  <si>
    <t>Menyusun rencana program kegiatan sebagai pedoman dalam pelaksanaan Tugas;</t>
  </si>
  <si>
    <t>Bahan Pembinaan dan pengembangan Pembanguan Daerah ditingkat Kecamatan</t>
  </si>
  <si>
    <t>Bahan fasilitas sektor pertanian  ditingkat Kecamatan</t>
  </si>
  <si>
    <t>Hasil klarifikasi data obyek pajak dan retribusi</t>
  </si>
  <si>
    <t>Data obyek pajak dan retribusi</t>
  </si>
  <si>
    <t>Data pengembangan perekonomian</t>
  </si>
  <si>
    <t>Hasil klarifikasi perekonomian tingkat kecamatan</t>
  </si>
  <si>
    <t>Obyek dan subyek pajak serta retribusi</t>
  </si>
  <si>
    <t>Peraturan Terkait, SOP</t>
  </si>
  <si>
    <t>Membuat laporan pelaksanaan tugas kepada pimpinan</t>
  </si>
  <si>
    <t>Pembuatan laporan pelaksanaan tugas Kepala pimpinan</t>
  </si>
  <si>
    <t>Membuat rencana program kegiatan 
sebagai pedoman dalam pelaksanaan Tugas;</t>
  </si>
  <si>
    <t>S -/ Kesejahteraan Sosial/ Sosiologi/ Sosial dan Politik atau bidang lain yang relevan dengan tugas jabatan</t>
  </si>
  <si>
    <t>Peraturan dan Perundang-undangan Terkait</t>
  </si>
  <si>
    <t>Juknis dan Perbup tata Naskah Dinas</t>
  </si>
  <si>
    <t>Surat Tugas/Perintah</t>
  </si>
  <si>
    <t>Uji Kompetensi Pekerja Sosial Pertama</t>
  </si>
  <si>
    <t>JF. Pekerja Sosial Pertama</t>
  </si>
  <si>
    <t>Tupoksi</t>
  </si>
  <si>
    <t>Undang-Undang Nomor 14 tahun 2019 tentang Pekerja Sosial, Juknis dan SOP</t>
  </si>
  <si>
    <t>JF. Penyuluh Sosial Pertama</t>
  </si>
  <si>
    <t>Bimtek Penyuluh soial</t>
  </si>
  <si>
    <t xml:space="preserve"> - Uji kompetensi jenjang pertama</t>
  </si>
  <si>
    <t>Peraturan Menpan No PER/06/M.PAN/4 2008, SOP dan Juknis</t>
  </si>
  <si>
    <t>Bahan Pemantauan dan pengawasan serta evaluasi</t>
  </si>
  <si>
    <t>bahan Fasilitas pemberdayaan perempuan dan KB</t>
  </si>
  <si>
    <t>Hasil analisa bahan fasilitas pekayanan kesos</t>
  </si>
  <si>
    <t>laporan Penanggulangan Konflik Sosial Diwilayah Kecamatan</t>
  </si>
  <si>
    <t xml:space="preserve">Membuat laporan pelaksanaan tugas kepada pimpinan </t>
  </si>
  <si>
    <t>Petujuk Teknis</t>
  </si>
  <si>
    <t>S-1  Pedesaan/manajemen/Administrasi atau bidang lain yang relevan dengan tugas jabatan</t>
  </si>
  <si>
    <t>Mengetik bahan terkait pemantauan, pengawasan dan mengevaluasi pelaksanaan tugas dalam lingkungan seksi pemberdayaan masyarakat desan dan kelurahan</t>
  </si>
  <si>
    <t>mendata fasilitas pemberdayaan perempuan, keluarga berencana, keluarga sejahtera dan pengembangan masyarakat Kelurahan sesuai dengan kebijakan Pemerintah Daerah;</t>
  </si>
  <si>
    <t>Data fasilitas pemberdayaan perempuan, keluarga berencana, keluarga sejahtera dan pengembangan masyaraka</t>
  </si>
  <si>
    <t>Hasil sortiran kebutuhan pelayanan kesos</t>
  </si>
  <si>
    <t>Kelancaran penyusunan dokumen dan fasilitasi layanan pemberdayaan perempuan dan kesos</t>
  </si>
  <si>
    <t>PETA JABATAN</t>
  </si>
  <si>
    <t>Camat Taka Bonerate</t>
  </si>
  <si>
    <t>Kelas  11</t>
  </si>
  <si>
    <t>Jabatan</t>
  </si>
  <si>
    <t>Kelas</t>
  </si>
  <si>
    <t>B</t>
  </si>
  <si>
    <t>K</t>
  </si>
  <si>
    <t>+/-</t>
  </si>
  <si>
    <t>Kepala Seksi Kesejahteraan Sosial</t>
  </si>
  <si>
    <t>(Kelas 9)</t>
  </si>
  <si>
    <t xml:space="preserve">Laporan dokumentasi Kegiatan </t>
  </si>
  <si>
    <t>Laporan Pelaksanaan kegiatan</t>
  </si>
  <si>
    <t>Melakukan fasilitasi bidang pertanian meliputi pertanian tanaman pangan dan hortikultura, perkebunan, peternakan dan perikanan sesuai dengan kebijakan Pemerintah Daerah;</t>
  </si>
  <si>
    <t>Melaksanakan monitoring dan evaluasi dibidang pengembangan jalan dan jembatan, perumahan, pemukiman serta penyehatan lingkungan</t>
  </si>
  <si>
    <t xml:space="preserve">mengevaluasi pelaksanaan tugas dalam lingkungan Seksi Ekonomi dan Pembangunan </t>
  </si>
  <si>
    <t>Rencana Kerja dan Perjanjian Kinerja Perangkat Daerah dan Arahan Pimpinan</t>
  </si>
  <si>
    <t>Surat Perintah/ Tugas dari pimpinan</t>
  </si>
  <si>
    <t>ANDI CACO AMRAS, S.T., M.M.</t>
  </si>
  <si>
    <t>Pangkat : Pembina</t>
  </si>
  <si>
    <t>Nip. 19751010 200604 1 025</t>
  </si>
  <si>
    <t>Pengelola Layanan Operasioanl</t>
  </si>
  <si>
    <t>Pengelola Layanan Operasional</t>
  </si>
  <si>
    <t>Kayuadi, 5 Januari 2024</t>
  </si>
  <si>
    <t>CAMAT TAKABONERATE,</t>
  </si>
  <si>
    <t>p</t>
  </si>
  <si>
    <t>KABUPATEN KEPULAUAN SELAYAR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</si>
</sst>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_-* #,##0.000_-;\-* #,##0.000_-;_-* &quot;-&quot;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ookman Old Style"/>
      <family val="1"/>
    </font>
    <font>
      <sz val="11"/>
      <color theme="1"/>
      <name val="Bookman Old Style"/>
      <family val="1"/>
    </font>
    <font>
      <sz val="9"/>
      <color theme="1"/>
      <name val="Bookman Old Style"/>
      <family val="1"/>
    </font>
    <font>
      <sz val="9"/>
      <color theme="1"/>
      <name val="Calibri"/>
      <family val="2"/>
      <scheme val="minor"/>
    </font>
    <font>
      <sz val="9"/>
      <name val="Bookman Old Style"/>
      <family val="1"/>
    </font>
    <font>
      <sz val="10"/>
      <name val="Arial"/>
      <family val="2"/>
    </font>
    <font>
      <i/>
      <sz val="9"/>
      <color theme="1"/>
      <name val="Bookman Old Style"/>
      <family val="1"/>
    </font>
    <font>
      <sz val="9"/>
      <color rgb="FF333333"/>
      <name val="Bookman Old Style"/>
      <family val="1"/>
    </font>
    <font>
      <sz val="8"/>
      <color theme="1"/>
      <name val="Bookman Old Style"/>
      <family val="1"/>
    </font>
    <font>
      <sz val="12"/>
      <color theme="1"/>
      <name val="Calibri"/>
      <family val="2"/>
      <scheme val="minor"/>
    </font>
    <font>
      <sz val="9"/>
      <color rgb="FF000000"/>
      <name val="Bookman Old Style"/>
      <family val="1"/>
    </font>
    <font>
      <b/>
      <sz val="11"/>
      <color theme="1"/>
      <name val="Algerian"/>
      <family val="5"/>
    </font>
    <font>
      <b/>
      <sz val="20"/>
      <color theme="1"/>
      <name val="Algerian"/>
      <family val="5"/>
    </font>
    <font>
      <b/>
      <sz val="14"/>
      <color theme="1"/>
      <name val="Algerian"/>
      <family val="5"/>
    </font>
    <font>
      <sz val="8"/>
      <name val="Calibri"/>
      <family val="2"/>
      <scheme val="minor"/>
    </font>
    <font>
      <b/>
      <sz val="12"/>
      <color rgb="FF000000"/>
      <name val="Bookman Old Style"/>
      <family val="1"/>
    </font>
    <font>
      <sz val="10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0"/>
      <color theme="1"/>
      <name val="Bookman Old Style"/>
      <family val="1"/>
    </font>
    <font>
      <sz val="10"/>
      <name val="Bookman Old Style"/>
      <family val="1"/>
    </font>
    <font>
      <b/>
      <u/>
      <sz val="10"/>
      <color theme="1"/>
      <name val="Bookman Old Style"/>
      <family val="1"/>
    </font>
  </fonts>
  <fills count="9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>
      <protection locked="0"/>
    </xf>
    <xf numFmtId="0" fontId="7" fillId="0" borderId="0"/>
    <xf numFmtId="0" fontId="1" fillId="0" borderId="0"/>
  </cellStyleXfs>
  <cellXfs count="58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1" fontId="4" fillId="0" borderId="0" xfId="0" quotePrefix="1" applyNumberFormat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0" xfId="0" quotePrefix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/>
    <xf numFmtId="41" fontId="4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4" fillId="0" borderId="0" xfId="0" quotePrefix="1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1" xfId="0" quotePrefix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top"/>
    </xf>
    <xf numFmtId="164" fontId="4" fillId="0" borderId="1" xfId="2" applyNumberFormat="1" applyFont="1" applyBorder="1" applyAlignment="1">
      <alignment horizontal="center" vertical="top"/>
    </xf>
    <xf numFmtId="164" fontId="4" fillId="0" borderId="1" xfId="0" applyNumberFormat="1" applyFont="1" applyBorder="1"/>
    <xf numFmtId="0" fontId="4" fillId="0" borderId="0" xfId="0" applyFont="1" applyAlignment="1">
      <alignment horizontal="center" vertical="top"/>
    </xf>
    <xf numFmtId="0" fontId="4" fillId="0" borderId="0" xfId="0" quotePrefix="1" applyFont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0" fillId="0" borderId="15" xfId="0" applyBorder="1"/>
    <xf numFmtId="0" fontId="4" fillId="0" borderId="2" xfId="0" applyFont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1" xfId="0" quotePrefix="1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0" fillId="0" borderId="0" xfId="0" applyBorder="1"/>
    <xf numFmtId="164" fontId="4" fillId="0" borderId="0" xfId="0" applyNumberFormat="1" applyFont="1" applyBorder="1"/>
    <xf numFmtId="41" fontId="4" fillId="0" borderId="0" xfId="0" applyNumberFormat="1" applyFont="1" applyBorder="1"/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0" fillId="0" borderId="0" xfId="0" applyFill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1" xfId="0" quotePrefix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/>
    </xf>
    <xf numFmtId="164" fontId="4" fillId="0" borderId="1" xfId="2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41" fontId="4" fillId="0" borderId="1" xfId="0" applyNumberFormat="1" applyFont="1" applyBorder="1" applyAlignment="1">
      <alignment vertical="center"/>
    </xf>
    <xf numFmtId="0" fontId="0" fillId="0" borderId="15" xfId="0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4" fillId="0" borderId="0" xfId="0" quotePrefix="1" applyFont="1" applyAlignment="1">
      <alignment horizontal="right" vertical="top"/>
    </xf>
    <xf numFmtId="0" fontId="4" fillId="0" borderId="1" xfId="0" quotePrefix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164" fontId="4" fillId="0" borderId="5" xfId="0" applyNumberFormat="1" applyFont="1" applyBorder="1"/>
    <xf numFmtId="0" fontId="4" fillId="0" borderId="0" xfId="0" quotePrefix="1" applyFont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2" xfId="0" quotePrefix="1" applyFont="1" applyBorder="1" applyAlignment="1">
      <alignment horizontal="left" vertical="center"/>
    </xf>
    <xf numFmtId="0" fontId="4" fillId="0" borderId="15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2" xfId="0" quotePrefix="1" applyFont="1" applyBorder="1" applyAlignment="1">
      <alignment horizontal="left" vertical="center"/>
    </xf>
    <xf numFmtId="0" fontId="4" fillId="0" borderId="15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2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quotePrefix="1" applyFont="1" applyBorder="1" applyAlignment="1">
      <alignment horizontal="center" vertical="center"/>
    </xf>
    <xf numFmtId="0" fontId="4" fillId="0" borderId="0" xfId="0" quotePrefix="1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quotePrefix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1" xfId="2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14" xfId="0" applyFont="1" applyBorder="1" applyAlignment="1">
      <alignment horizontal="left"/>
    </xf>
    <xf numFmtId="0" fontId="0" fillId="0" borderId="3" xfId="0" applyBorder="1" applyAlignment="1">
      <alignment vertical="center"/>
    </xf>
    <xf numFmtId="0" fontId="11" fillId="0" borderId="0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41" fontId="4" fillId="0" borderId="0" xfId="0" applyNumberFormat="1" applyFont="1" applyBorder="1" applyAlignment="1">
      <alignment vertical="center"/>
    </xf>
    <xf numFmtId="0" fontId="4" fillId="0" borderId="14" xfId="0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41" fontId="4" fillId="0" borderId="4" xfId="0" applyNumberFormat="1" applyFont="1" applyBorder="1"/>
    <xf numFmtId="41" fontId="4" fillId="0" borderId="14" xfId="0" applyNumberFormat="1" applyFont="1" applyBorder="1"/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0" applyFont="1" applyAlignment="1"/>
    <xf numFmtId="0" fontId="0" fillId="0" borderId="0" xfId="0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5" xfId="0" quotePrefix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0" fillId="3" borderId="0" xfId="0" applyFill="1"/>
    <xf numFmtId="0" fontId="4" fillId="3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4" xfId="0" quotePrefix="1" applyFont="1" applyBorder="1" applyAlignment="1">
      <alignment horizontal="left" vertical="center" wrapText="1"/>
    </xf>
    <xf numFmtId="0" fontId="4" fillId="0" borderId="15" xfId="0" quotePrefix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4" fillId="0" borderId="2" xfId="0" quotePrefix="1" applyFont="1" applyBorder="1" applyAlignment="1">
      <alignment horizontal="left" vertical="center"/>
    </xf>
    <xf numFmtId="0" fontId="4" fillId="0" borderId="2" xfId="0" quotePrefix="1" applyFont="1" applyBorder="1" applyAlignment="1">
      <alignment horizontal="left" vertical="center"/>
    </xf>
    <xf numFmtId="0" fontId="18" fillId="0" borderId="0" xfId="0" applyFont="1"/>
    <xf numFmtId="0" fontId="19" fillId="0" borderId="0" xfId="0" applyFont="1"/>
    <xf numFmtId="0" fontId="19" fillId="0" borderId="7" xfId="0" applyFont="1" applyBorder="1"/>
    <xf numFmtId="0" fontId="19" fillId="0" borderId="14" xfId="0" applyFont="1" applyBorder="1"/>
    <xf numFmtId="0" fontId="19" fillId="0" borderId="8" xfId="0" applyFont="1" applyBorder="1"/>
    <xf numFmtId="0" fontId="19" fillId="0" borderId="11" xfId="0" applyFont="1" applyBorder="1"/>
    <xf numFmtId="0" fontId="19" fillId="0" borderId="0" xfId="0" applyFont="1" applyAlignment="1">
      <alignment vertical="center"/>
    </xf>
    <xf numFmtId="0" fontId="19" fillId="0" borderId="3" xfId="0" applyFont="1" applyBorder="1"/>
    <xf numFmtId="0" fontId="19" fillId="0" borderId="13" xfId="0" applyFont="1" applyBorder="1"/>
    <xf numFmtId="0" fontId="19" fillId="0" borderId="10" xfId="0" applyFont="1" applyBorder="1"/>
    <xf numFmtId="0" fontId="19" fillId="0" borderId="15" xfId="0" applyFont="1" applyBorder="1"/>
    <xf numFmtId="0" fontId="19" fillId="3" borderId="11" xfId="0" applyFont="1" applyFill="1" applyBorder="1" applyAlignment="1">
      <alignment vertical="center"/>
    </xf>
    <xf numFmtId="0" fontId="19" fillId="3" borderId="0" xfId="0" applyFont="1" applyFill="1"/>
    <xf numFmtId="0" fontId="19" fillId="3" borderId="12" xfId="0" applyFont="1" applyFill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3" borderId="12" xfId="0" applyFont="1" applyFill="1" applyBorder="1"/>
    <xf numFmtId="0" fontId="19" fillId="3" borderId="11" xfId="0" applyFont="1" applyFill="1" applyBorder="1"/>
    <xf numFmtId="0" fontId="19" fillId="6" borderId="4" xfId="0" applyFont="1" applyFill="1" applyBorder="1" applyAlignment="1">
      <alignment vertical="center"/>
    </xf>
    <xf numFmtId="0" fontId="19" fillId="6" borderId="4" xfId="0" quotePrefix="1" applyFont="1" applyFill="1" applyBorder="1" applyAlignment="1">
      <alignment vertical="center"/>
    </xf>
    <xf numFmtId="0" fontId="19" fillId="6" borderId="4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9" fillId="0" borderId="12" xfId="0" applyFont="1" applyBorder="1"/>
    <xf numFmtId="0" fontId="19" fillId="0" borderId="0" xfId="0" applyFont="1" applyAlignment="1">
      <alignment horizontal="left"/>
    </xf>
    <xf numFmtId="0" fontId="19" fillId="0" borderId="2" xfId="0" applyFont="1" applyBorder="1"/>
    <xf numFmtId="0" fontId="19" fillId="0" borderId="9" xfId="0" applyFont="1" applyBorder="1"/>
    <xf numFmtId="0" fontId="19" fillId="5" borderId="0" xfId="0" applyFont="1" applyFill="1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center" vertical="center"/>
    </xf>
    <xf numFmtId="0" fontId="18" fillId="0" borderId="0" xfId="0" applyFont="1" applyBorder="1"/>
    <xf numFmtId="0" fontId="20" fillId="0" borderId="0" xfId="0" applyFont="1"/>
    <xf numFmtId="0" fontId="20" fillId="3" borderId="0" xfId="0" applyFont="1" applyFill="1" applyAlignment="1">
      <alignment vertical="center"/>
    </xf>
    <xf numFmtId="0" fontId="19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20" fillId="8" borderId="15" xfId="0" applyFont="1" applyFill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2" xfId="0" quotePrefix="1" applyFont="1" applyBorder="1" applyAlignment="1">
      <alignment horizontal="left" vertical="center"/>
    </xf>
    <xf numFmtId="0" fontId="4" fillId="0" borderId="15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quotePrefix="1" applyFont="1" applyBorder="1" applyAlignment="1">
      <alignment horizontal="left" vertical="center" wrapText="1"/>
    </xf>
    <xf numFmtId="0" fontId="4" fillId="0" borderId="15" xfId="0" quotePrefix="1" applyFont="1" applyBorder="1" applyAlignment="1">
      <alignment horizontal="left" vertical="center" wrapText="1"/>
    </xf>
    <xf numFmtId="0" fontId="4" fillId="0" borderId="3" xfId="0" quotePrefix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9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10" fillId="0" borderId="2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2" xfId="0" quotePrefix="1" applyFont="1" applyBorder="1" applyAlignment="1">
      <alignment horizontal="left" vertical="top" wrapText="1"/>
    </xf>
    <xf numFmtId="0" fontId="4" fillId="0" borderId="15" xfId="0" quotePrefix="1" applyFont="1" applyBorder="1" applyAlignment="1">
      <alignment horizontal="left" vertical="top" wrapText="1"/>
    </xf>
    <xf numFmtId="0" fontId="4" fillId="0" borderId="3" xfId="0" quotePrefix="1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2" xfId="0" quotePrefix="1" applyFont="1" applyBorder="1" applyAlignment="1">
      <alignment horizontal="left" vertical="top"/>
    </xf>
    <xf numFmtId="0" fontId="4" fillId="0" borderId="15" xfId="0" quotePrefix="1" applyFont="1" applyBorder="1" applyAlignment="1">
      <alignment horizontal="left" vertical="top"/>
    </xf>
    <xf numFmtId="0" fontId="4" fillId="0" borderId="3" xfId="0" quotePrefix="1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1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0" borderId="1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0" xfId="0" applyFont="1" applyAlignment="1">
      <alignment horizontal="left" wrapText="1"/>
    </xf>
    <xf numFmtId="0" fontId="4" fillId="2" borderId="1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2" xfId="0" quotePrefix="1" applyFont="1" applyBorder="1" applyAlignment="1">
      <alignment horizontal="left" wrapText="1"/>
    </xf>
    <xf numFmtId="0" fontId="4" fillId="0" borderId="15" xfId="0" quotePrefix="1" applyFont="1" applyBorder="1" applyAlignment="1">
      <alignment horizontal="left" wrapText="1"/>
    </xf>
    <xf numFmtId="0" fontId="4" fillId="0" borderId="3" xfId="0" quotePrefix="1" applyFont="1" applyBorder="1" applyAlignment="1">
      <alignment horizontal="left" wrapText="1"/>
    </xf>
    <xf numFmtId="0" fontId="4" fillId="0" borderId="2" xfId="0" quotePrefix="1" applyFont="1" applyBorder="1" applyAlignment="1">
      <alignment horizontal="center" vertical="center" wrapText="1"/>
    </xf>
    <xf numFmtId="0" fontId="4" fillId="0" borderId="15" xfId="0" quotePrefix="1" applyFont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6" fillId="0" borderId="2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/>
    </xf>
    <xf numFmtId="0" fontId="4" fillId="0" borderId="2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0" xfId="5" applyFont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0" fillId="7" borderId="7" xfId="0" applyFont="1" applyFill="1" applyBorder="1" applyAlignment="1">
      <alignment horizontal="center" vertical="center"/>
    </xf>
    <xf numFmtId="0" fontId="20" fillId="7" borderId="14" xfId="0" applyFont="1" applyFill="1" applyBorder="1" applyAlignment="1">
      <alignment horizontal="center" vertical="center"/>
    </xf>
    <xf numFmtId="0" fontId="20" fillId="7" borderId="8" xfId="0" applyFont="1" applyFill="1" applyBorder="1" applyAlignment="1">
      <alignment horizontal="center" vertical="center"/>
    </xf>
    <xf numFmtId="0" fontId="20" fillId="7" borderId="9" xfId="0" applyFont="1" applyFill="1" applyBorder="1" applyAlignment="1">
      <alignment horizontal="center" vertical="center"/>
    </xf>
    <xf numFmtId="0" fontId="20" fillId="7" borderId="13" xfId="0" applyFont="1" applyFill="1" applyBorder="1" applyAlignment="1">
      <alignment horizontal="center" vertical="center"/>
    </xf>
    <xf numFmtId="0" fontId="20" fillId="7" borderId="10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8" borderId="7" xfId="0" applyFont="1" applyFill="1" applyBorder="1" applyAlignment="1">
      <alignment horizontal="center" vertical="center" wrapText="1"/>
    </xf>
    <xf numFmtId="0" fontId="20" fillId="8" borderId="14" xfId="0" applyFont="1" applyFill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center" vertical="center" wrapText="1"/>
    </xf>
    <xf numFmtId="0" fontId="20" fillId="8" borderId="13" xfId="0" applyFont="1" applyFill="1" applyBorder="1" applyAlignment="1">
      <alignment horizontal="center" vertical="center" wrapText="1"/>
    </xf>
    <xf numFmtId="0" fontId="20" fillId="8" borderId="8" xfId="0" applyFont="1" applyFill="1" applyBorder="1" applyAlignment="1">
      <alignment horizontal="center" vertical="center" wrapText="1"/>
    </xf>
    <xf numFmtId="0" fontId="20" fillId="8" borderId="10" xfId="0" applyFont="1" applyFill="1" applyBorder="1" applyAlignment="1">
      <alignment horizontal="center" vertical="center" wrapText="1"/>
    </xf>
    <xf numFmtId="0" fontId="20" fillId="8" borderId="2" xfId="0" applyFont="1" applyFill="1" applyBorder="1" applyAlignment="1">
      <alignment horizontal="center" vertical="center"/>
    </xf>
    <xf numFmtId="0" fontId="20" fillId="8" borderId="15" xfId="0" applyFont="1" applyFill="1" applyBorder="1" applyAlignment="1">
      <alignment horizontal="center" vertical="center"/>
    </xf>
    <xf numFmtId="0" fontId="20" fillId="8" borderId="2" xfId="0" applyFont="1" applyFill="1" applyBorder="1" applyAlignment="1">
      <alignment horizontal="center"/>
    </xf>
    <xf numFmtId="0" fontId="20" fillId="8" borderId="15" xfId="0" applyFont="1" applyFill="1" applyBorder="1" applyAlignment="1">
      <alignment horizontal="center"/>
    </xf>
    <xf numFmtId="0" fontId="20" fillId="8" borderId="3" xfId="0" applyFont="1" applyFill="1" applyBorder="1" applyAlignment="1">
      <alignment horizontal="center"/>
    </xf>
    <xf numFmtId="0" fontId="20" fillId="7" borderId="2" xfId="0" applyFont="1" applyFill="1" applyBorder="1" applyAlignment="1">
      <alignment horizontal="center" vertical="center"/>
    </xf>
    <xf numFmtId="0" fontId="20" fillId="7" borderId="15" xfId="0" applyFont="1" applyFill="1" applyBorder="1" applyAlignment="1">
      <alignment horizontal="center" vertical="center"/>
    </xf>
    <xf numFmtId="0" fontId="20" fillId="7" borderId="3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/>
    </xf>
    <xf numFmtId="0" fontId="19" fillId="0" borderId="2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2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6" borderId="2" xfId="0" applyFont="1" applyFill="1" applyBorder="1" applyAlignment="1">
      <alignment horizontal="center" vertical="center"/>
    </xf>
    <xf numFmtId="0" fontId="19" fillId="6" borderId="15" xfId="0" applyFont="1" applyFill="1" applyBorder="1" applyAlignment="1">
      <alignment horizontal="center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7" xfId="0" applyFont="1" applyFill="1" applyBorder="1" applyAlignment="1">
      <alignment horizontal="center" wrapText="1"/>
    </xf>
    <xf numFmtId="0" fontId="19" fillId="6" borderId="14" xfId="0" applyFont="1" applyFill="1" applyBorder="1" applyAlignment="1">
      <alignment horizontal="center" wrapText="1"/>
    </xf>
    <xf numFmtId="0" fontId="19" fillId="6" borderId="8" xfId="0" applyFont="1" applyFill="1" applyBorder="1" applyAlignment="1">
      <alignment horizontal="center" wrapText="1"/>
    </xf>
    <xf numFmtId="0" fontId="19" fillId="0" borderId="0" xfId="0" applyFont="1" applyAlignment="1">
      <alignment vertical="center"/>
    </xf>
    <xf numFmtId="0" fontId="20" fillId="4" borderId="1" xfId="0" applyFont="1" applyFill="1" applyBorder="1" applyAlignment="1">
      <alignment horizontal="center"/>
    </xf>
    <xf numFmtId="0" fontId="19" fillId="6" borderId="7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 vertical="center"/>
    </xf>
    <xf numFmtId="0" fontId="19" fillId="6" borderId="13" xfId="0" applyFont="1" applyFill="1" applyBorder="1" applyAlignment="1">
      <alignment horizontal="center" vertical="center"/>
    </xf>
    <xf numFmtId="0" fontId="19" fillId="6" borderId="7" xfId="0" applyFont="1" applyFill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 wrapText="1"/>
    </xf>
    <xf numFmtId="0" fontId="19" fillId="6" borderId="8" xfId="0" applyFont="1" applyFill="1" applyBorder="1" applyAlignment="1">
      <alignment horizontal="center" vertical="center" wrapText="1"/>
    </xf>
    <xf numFmtId="0" fontId="19" fillId="6" borderId="9" xfId="0" applyFont="1" applyFill="1" applyBorder="1" applyAlignment="1">
      <alignment horizontal="center" vertical="center" wrapText="1"/>
    </xf>
    <xf numFmtId="0" fontId="19" fillId="6" borderId="13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19" fillId="6" borderId="1" xfId="0" quotePrefix="1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/>
    </xf>
    <xf numFmtId="0" fontId="19" fillId="6" borderId="8" xfId="0" applyFont="1" applyFill="1" applyBorder="1" applyAlignment="1">
      <alignment horizontal="center" vertical="center"/>
    </xf>
    <xf numFmtId="0" fontId="19" fillId="6" borderId="10" xfId="0" applyFont="1" applyFill="1" applyBorder="1" applyAlignment="1">
      <alignment horizontal="center" vertical="center"/>
    </xf>
    <xf numFmtId="0" fontId="19" fillId="0" borderId="7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19" fillId="0" borderId="1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0" xfId="0" applyFont="1" applyAlignment="1">
      <alignment horizontal="left" wrapText="1"/>
    </xf>
    <xf numFmtId="0" fontId="19" fillId="0" borderId="2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/>
    </xf>
    <xf numFmtId="0" fontId="19" fillId="0" borderId="2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9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21" fillId="0" borderId="2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2" fillId="0" borderId="0" xfId="0" applyFont="1" applyAlignment="1">
      <alignment horizontal="left"/>
    </xf>
  </cellXfs>
  <cellStyles count="6">
    <cellStyle name="Comma" xfId="1" builtinId="3"/>
    <cellStyle name="Comma [0]" xfId="2" builtinId="6"/>
    <cellStyle name="Normal" xfId="0" builtinId="0"/>
    <cellStyle name="Normal 13" xfId="4"/>
    <cellStyle name="Normal 3" xfId="3"/>
    <cellStyle name="Normal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6</xdr:row>
      <xdr:rowOff>180974</xdr:rowOff>
    </xdr:from>
    <xdr:to>
      <xdr:col>6</xdr:col>
      <xdr:colOff>114300</xdr:colOff>
      <xdr:row>13</xdr:row>
      <xdr:rowOff>133349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 brigh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1333499"/>
          <a:ext cx="1314450" cy="1285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226"/>
  <sheetViews>
    <sheetView showWhiteSpace="0" view="pageBreakPreview" topLeftCell="A184" zoomScale="106" zoomScaleNormal="100" zoomScaleSheetLayoutView="106" workbookViewId="0">
      <selection activeCell="J197" sqref="J197"/>
    </sheetView>
  </sheetViews>
  <sheetFormatPr defaultRowHeight="15" x14ac:dyDescent="0.2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3" width="12.140625" customWidth="1"/>
    <col min="14" max="14" width="17.85546875" customWidth="1"/>
    <col min="15" max="15" width="38" customWidth="1"/>
  </cols>
  <sheetData>
    <row r="1" spans="1:13" ht="22.5" customHeight="1" x14ac:dyDescent="0.25">
      <c r="A1" s="380" t="s">
        <v>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71"/>
    </row>
    <row r="2" spans="1:13" ht="5.25" customHeight="1" x14ac:dyDescent="0.25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 x14ac:dyDescent="0.25">
      <c r="A3" s="8" t="s">
        <v>1</v>
      </c>
      <c r="B3" s="345" t="s">
        <v>6</v>
      </c>
      <c r="C3" s="345"/>
      <c r="D3" s="345"/>
      <c r="E3" s="345"/>
      <c r="F3" s="72" t="s">
        <v>11</v>
      </c>
      <c r="G3" s="7" t="s">
        <v>657</v>
      </c>
      <c r="I3" s="7"/>
      <c r="J3" s="7"/>
      <c r="K3" s="7"/>
      <c r="L3" s="7"/>
      <c r="M3" s="7"/>
    </row>
    <row r="4" spans="1:13" x14ac:dyDescent="0.25">
      <c r="A4" s="9" t="s">
        <v>2</v>
      </c>
      <c r="B4" s="345" t="s">
        <v>7</v>
      </c>
      <c r="C4" s="345"/>
      <c r="D4" s="345"/>
      <c r="E4" s="345"/>
      <c r="F4" s="72" t="s">
        <v>11</v>
      </c>
      <c r="G4" s="72"/>
      <c r="H4" s="7"/>
      <c r="I4" s="7"/>
      <c r="J4" s="7"/>
      <c r="K4" s="7"/>
      <c r="L4" s="7"/>
      <c r="M4" s="7"/>
    </row>
    <row r="5" spans="1:13" x14ac:dyDescent="0.25">
      <c r="A5" s="9" t="s">
        <v>3</v>
      </c>
      <c r="B5" s="345" t="s">
        <v>8</v>
      </c>
      <c r="C5" s="345"/>
      <c r="D5" s="345"/>
      <c r="E5" s="345"/>
      <c r="F5" s="72" t="s">
        <v>11</v>
      </c>
      <c r="G5" s="72"/>
      <c r="H5" s="7"/>
      <c r="I5" s="7"/>
      <c r="J5" s="7"/>
      <c r="K5" s="7"/>
      <c r="L5" s="7"/>
      <c r="M5" s="7"/>
    </row>
    <row r="6" spans="1:13" x14ac:dyDescent="0.25">
      <c r="A6" s="9"/>
      <c r="B6" s="28" t="s">
        <v>14</v>
      </c>
      <c r="C6" s="7" t="s">
        <v>21</v>
      </c>
      <c r="D6" s="7"/>
      <c r="F6" s="72" t="s">
        <v>11</v>
      </c>
      <c r="G6" s="7" t="s">
        <v>64</v>
      </c>
      <c r="I6" s="7"/>
      <c r="J6" s="7"/>
      <c r="K6" s="7"/>
      <c r="L6" s="7"/>
      <c r="M6" s="7"/>
    </row>
    <row r="7" spans="1:13" x14ac:dyDescent="0.25">
      <c r="A7" s="9"/>
      <c r="B7" s="28" t="s">
        <v>15</v>
      </c>
      <c r="C7" s="7" t="s">
        <v>22</v>
      </c>
      <c r="D7" s="7"/>
      <c r="F7" s="72" t="s">
        <v>11</v>
      </c>
      <c r="G7" s="7" t="s">
        <v>64</v>
      </c>
      <c r="I7" s="7"/>
      <c r="J7" s="7"/>
      <c r="K7" s="7"/>
      <c r="L7" s="7"/>
      <c r="M7" s="7"/>
    </row>
    <row r="8" spans="1:13" x14ac:dyDescent="0.25">
      <c r="A8" s="9"/>
      <c r="B8" s="28" t="s">
        <v>16</v>
      </c>
      <c r="C8" s="7" t="s">
        <v>23</v>
      </c>
      <c r="D8" s="7"/>
      <c r="F8" s="72" t="s">
        <v>11</v>
      </c>
      <c r="G8" s="7" t="s">
        <v>63</v>
      </c>
      <c r="I8" s="7"/>
      <c r="J8" s="7"/>
      <c r="K8" s="7"/>
      <c r="L8" s="7"/>
      <c r="M8" s="7"/>
    </row>
    <row r="9" spans="1:13" x14ac:dyDescent="0.25">
      <c r="A9" s="9"/>
      <c r="B9" s="28" t="s">
        <v>17</v>
      </c>
      <c r="C9" s="7" t="s">
        <v>24</v>
      </c>
      <c r="D9" s="7"/>
      <c r="F9" s="72" t="s">
        <v>11</v>
      </c>
      <c r="G9" s="7" t="s">
        <v>738</v>
      </c>
      <c r="I9" s="7"/>
      <c r="J9" s="7"/>
      <c r="K9" s="7"/>
      <c r="L9" s="7"/>
      <c r="M9" s="7"/>
    </row>
    <row r="10" spans="1:13" x14ac:dyDescent="0.25">
      <c r="A10" s="9"/>
      <c r="B10" s="28" t="s">
        <v>18</v>
      </c>
      <c r="C10" s="7" t="s">
        <v>25</v>
      </c>
      <c r="D10" s="7"/>
      <c r="F10" s="72" t="s">
        <v>11</v>
      </c>
      <c r="G10" s="7" t="s">
        <v>64</v>
      </c>
      <c r="I10" s="7"/>
      <c r="J10" s="7"/>
      <c r="K10" s="7"/>
      <c r="L10" s="7"/>
      <c r="M10" s="7"/>
    </row>
    <row r="11" spans="1:13" x14ac:dyDescent="0.25">
      <c r="A11" s="9"/>
      <c r="B11" s="28" t="s">
        <v>19</v>
      </c>
      <c r="C11" s="7" t="s">
        <v>26</v>
      </c>
      <c r="D11" s="7"/>
      <c r="F11" s="72" t="s">
        <v>11</v>
      </c>
      <c r="G11" s="7" t="s">
        <v>64</v>
      </c>
      <c r="I11" s="7"/>
      <c r="J11" s="7"/>
      <c r="K11" s="7"/>
      <c r="L11" s="7"/>
      <c r="M11" s="7"/>
    </row>
    <row r="12" spans="1:13" x14ac:dyDescent="0.25">
      <c r="A12" s="9"/>
      <c r="B12" s="28" t="s">
        <v>20</v>
      </c>
      <c r="C12" s="7" t="s">
        <v>27</v>
      </c>
      <c r="D12" s="7"/>
      <c r="F12" s="72" t="s">
        <v>11</v>
      </c>
      <c r="G12" s="7" t="s">
        <v>64</v>
      </c>
      <c r="I12" s="7"/>
      <c r="J12" s="7"/>
      <c r="K12" s="7"/>
      <c r="L12" s="7"/>
      <c r="M12" s="7"/>
    </row>
    <row r="13" spans="1:13" ht="66" customHeight="1" x14ac:dyDescent="0.25">
      <c r="A13" s="20" t="s">
        <v>4</v>
      </c>
      <c r="B13" s="381" t="s">
        <v>9</v>
      </c>
      <c r="C13" s="381"/>
      <c r="D13" s="381"/>
      <c r="E13" s="381"/>
      <c r="F13" s="75" t="s">
        <v>11</v>
      </c>
      <c r="G13" s="351" t="s">
        <v>171</v>
      </c>
      <c r="H13" s="351"/>
      <c r="I13" s="351"/>
      <c r="J13" s="351"/>
      <c r="K13" s="351"/>
      <c r="L13" s="351"/>
      <c r="M13" s="74"/>
    </row>
    <row r="14" spans="1:13" x14ac:dyDescent="0.25">
      <c r="A14" s="9" t="s">
        <v>5</v>
      </c>
      <c r="B14" s="345" t="s">
        <v>10</v>
      </c>
      <c r="C14" s="345"/>
      <c r="D14" s="345"/>
      <c r="E14" s="345"/>
      <c r="F14" s="72" t="s">
        <v>11</v>
      </c>
      <c r="G14" s="72"/>
      <c r="H14" s="7"/>
      <c r="I14" s="7"/>
      <c r="J14" s="7"/>
      <c r="K14" s="7"/>
      <c r="L14" s="7"/>
      <c r="M14" s="7"/>
    </row>
    <row r="15" spans="1:13" ht="39" customHeight="1" x14ac:dyDescent="0.25">
      <c r="A15" s="9"/>
      <c r="B15" s="137" t="s">
        <v>14</v>
      </c>
      <c r="C15" s="22" t="s">
        <v>39</v>
      </c>
      <c r="D15" s="22"/>
      <c r="E15" s="136"/>
      <c r="F15" s="217" t="s">
        <v>11</v>
      </c>
      <c r="G15" s="351" t="s">
        <v>746</v>
      </c>
      <c r="H15" s="351"/>
      <c r="I15" s="351"/>
      <c r="J15" s="351"/>
      <c r="K15" s="351"/>
      <c r="L15" s="351"/>
      <c r="M15" s="7"/>
    </row>
    <row r="16" spans="1:13" x14ac:dyDescent="0.25">
      <c r="A16" s="9"/>
      <c r="B16" s="10" t="s">
        <v>15</v>
      </c>
      <c r="C16" s="7" t="s">
        <v>40</v>
      </c>
      <c r="D16" s="7"/>
      <c r="F16" s="72" t="s">
        <v>11</v>
      </c>
      <c r="G16" s="72"/>
      <c r="I16" s="7"/>
      <c r="J16" s="7"/>
      <c r="K16" s="7"/>
      <c r="L16" s="7"/>
      <c r="M16" s="7"/>
    </row>
    <row r="17" spans="1:13" x14ac:dyDescent="0.25">
      <c r="A17" s="9"/>
      <c r="B17" s="10"/>
      <c r="C17" s="7" t="s">
        <v>66</v>
      </c>
      <c r="D17" s="7"/>
      <c r="F17" s="72" t="s">
        <v>11</v>
      </c>
      <c r="G17" s="7" t="s">
        <v>65</v>
      </c>
      <c r="I17" s="7"/>
      <c r="J17" s="7"/>
      <c r="K17" s="7"/>
      <c r="L17" s="7"/>
      <c r="M17" s="7"/>
    </row>
    <row r="18" spans="1:13" x14ac:dyDescent="0.25">
      <c r="A18" s="9"/>
      <c r="B18" s="10"/>
      <c r="C18" s="7" t="s">
        <v>67</v>
      </c>
      <c r="D18" s="7"/>
      <c r="F18" s="72" t="s">
        <v>11</v>
      </c>
      <c r="G18" s="72" t="s">
        <v>64</v>
      </c>
      <c r="H18" s="7" t="s">
        <v>68</v>
      </c>
      <c r="I18" s="7"/>
      <c r="J18" s="7"/>
      <c r="K18" s="7"/>
      <c r="L18" s="7"/>
      <c r="M18" s="7"/>
    </row>
    <row r="19" spans="1:13" x14ac:dyDescent="0.25">
      <c r="A19" s="9"/>
      <c r="B19" s="10"/>
      <c r="C19" s="10"/>
      <c r="D19" s="10"/>
      <c r="E19" s="7"/>
      <c r="F19" s="72"/>
      <c r="G19" s="72" t="s">
        <v>64</v>
      </c>
      <c r="H19" s="7" t="s">
        <v>116</v>
      </c>
      <c r="I19" s="7"/>
      <c r="J19" s="7"/>
      <c r="K19" s="7"/>
      <c r="L19" s="7"/>
      <c r="M19" s="7"/>
    </row>
    <row r="20" spans="1:13" x14ac:dyDescent="0.25">
      <c r="A20" s="9"/>
      <c r="B20" s="10"/>
      <c r="C20" s="10"/>
      <c r="D20" s="10"/>
      <c r="E20" s="7"/>
      <c r="F20" s="72"/>
      <c r="G20" s="72" t="s">
        <v>64</v>
      </c>
      <c r="H20" s="7" t="s">
        <v>69</v>
      </c>
      <c r="I20" s="7"/>
      <c r="J20" s="7"/>
      <c r="K20" s="7"/>
      <c r="L20" s="7"/>
      <c r="M20" s="7"/>
    </row>
    <row r="21" spans="1:13" x14ac:dyDescent="0.25">
      <c r="A21" s="9"/>
      <c r="B21" s="10"/>
      <c r="C21" s="10"/>
      <c r="D21" s="10"/>
      <c r="E21" s="7"/>
      <c r="F21" s="72"/>
      <c r="G21" s="72" t="s">
        <v>64</v>
      </c>
      <c r="H21" s="7" t="s">
        <v>117</v>
      </c>
      <c r="I21" s="7"/>
      <c r="J21" s="7"/>
      <c r="K21" s="7"/>
      <c r="L21" s="7"/>
      <c r="M21" s="7"/>
    </row>
    <row r="22" spans="1:13" x14ac:dyDescent="0.25">
      <c r="A22" s="9"/>
      <c r="B22" s="10"/>
      <c r="C22" s="10"/>
      <c r="D22" s="10"/>
      <c r="E22" s="7"/>
      <c r="F22" s="72"/>
      <c r="G22" s="72" t="s">
        <v>64</v>
      </c>
      <c r="H22" s="69" t="s">
        <v>172</v>
      </c>
      <c r="I22" s="7"/>
      <c r="J22" s="7"/>
      <c r="K22" s="7"/>
      <c r="L22" s="7"/>
      <c r="M22" s="7"/>
    </row>
    <row r="23" spans="1:13" x14ac:dyDescent="0.25">
      <c r="A23" s="9"/>
      <c r="B23" s="10"/>
      <c r="C23" s="10"/>
      <c r="D23" s="10"/>
      <c r="E23" s="7"/>
      <c r="F23" s="72"/>
      <c r="G23" s="72" t="s">
        <v>64</v>
      </c>
      <c r="H23" s="72" t="s">
        <v>173</v>
      </c>
      <c r="I23" s="7"/>
      <c r="J23" s="7"/>
      <c r="K23" s="7"/>
      <c r="L23" s="7"/>
      <c r="M23" s="7"/>
    </row>
    <row r="24" spans="1:13" x14ac:dyDescent="0.25">
      <c r="A24" s="9"/>
      <c r="B24" s="10"/>
      <c r="C24" s="10"/>
      <c r="D24" s="10"/>
      <c r="E24" s="7"/>
      <c r="F24" s="72"/>
      <c r="G24" s="72" t="s">
        <v>64</v>
      </c>
      <c r="H24" s="72" t="s">
        <v>174</v>
      </c>
      <c r="I24" s="7"/>
      <c r="J24" s="7"/>
      <c r="K24" s="7"/>
      <c r="L24" s="7"/>
      <c r="M24" s="7"/>
    </row>
    <row r="25" spans="1:13" x14ac:dyDescent="0.25">
      <c r="A25" s="9"/>
      <c r="B25" s="10"/>
      <c r="C25" s="10"/>
      <c r="D25" s="10"/>
      <c r="E25" s="7"/>
      <c r="F25" s="72"/>
      <c r="G25" s="72" t="s">
        <v>64</v>
      </c>
      <c r="H25" s="72" t="s">
        <v>175</v>
      </c>
      <c r="I25" s="7"/>
      <c r="J25" s="7"/>
      <c r="K25" s="7"/>
      <c r="L25" s="7"/>
      <c r="M25" s="7"/>
    </row>
    <row r="26" spans="1:13" x14ac:dyDescent="0.25">
      <c r="A26" s="9"/>
      <c r="B26" s="10"/>
      <c r="C26" s="10"/>
      <c r="D26" s="10"/>
      <c r="E26" s="7"/>
      <c r="F26" s="72"/>
      <c r="G26" s="72" t="s">
        <v>64</v>
      </c>
      <c r="H26" s="72" t="s">
        <v>176</v>
      </c>
      <c r="I26" s="7"/>
      <c r="J26" s="7"/>
      <c r="K26" s="7"/>
      <c r="L26" s="7"/>
      <c r="M26" s="7"/>
    </row>
    <row r="27" spans="1:13" ht="30" customHeight="1" x14ac:dyDescent="0.25">
      <c r="A27" s="9"/>
      <c r="B27" s="10"/>
      <c r="C27" s="10"/>
      <c r="D27" s="10"/>
      <c r="E27" s="7"/>
      <c r="F27" s="72"/>
      <c r="G27" s="72" t="s">
        <v>64</v>
      </c>
      <c r="H27" s="332" t="s">
        <v>177</v>
      </c>
      <c r="I27" s="332"/>
      <c r="J27" s="332"/>
      <c r="K27" s="332"/>
      <c r="L27" s="332"/>
      <c r="M27" s="7"/>
    </row>
    <row r="28" spans="1:13" ht="5.25" customHeight="1" x14ac:dyDescent="0.25">
      <c r="A28" s="9"/>
      <c r="B28" s="10"/>
      <c r="C28" s="10"/>
      <c r="D28" s="10"/>
      <c r="E28" s="7"/>
      <c r="F28" s="72"/>
      <c r="G28" s="72"/>
      <c r="H28" s="7"/>
      <c r="I28" s="7"/>
      <c r="J28" s="7"/>
      <c r="K28" s="7"/>
      <c r="L28" s="7"/>
      <c r="M28" s="7"/>
    </row>
    <row r="29" spans="1:13" ht="51.95" customHeight="1" x14ac:dyDescent="0.25">
      <c r="A29" s="6"/>
      <c r="B29" s="21" t="s">
        <v>16</v>
      </c>
      <c r="C29" s="22" t="s">
        <v>41</v>
      </c>
      <c r="D29" s="22"/>
      <c r="F29" s="75" t="s">
        <v>11</v>
      </c>
      <c r="G29" s="75" t="s">
        <v>64</v>
      </c>
      <c r="H29" s="351" t="s">
        <v>619</v>
      </c>
      <c r="I29" s="351"/>
      <c r="J29" s="351"/>
      <c r="K29" s="351"/>
      <c r="L29" s="351"/>
      <c r="M29" s="74"/>
    </row>
    <row r="30" spans="1:13" ht="3.75" customHeight="1" x14ac:dyDescent="0.25">
      <c r="A30" s="6"/>
      <c r="B30" s="11"/>
      <c r="C30" s="11"/>
      <c r="D30" s="11"/>
      <c r="E30" s="7"/>
      <c r="F30" s="72"/>
      <c r="G30" s="75"/>
      <c r="H30" s="351"/>
      <c r="I30" s="351"/>
      <c r="J30" s="351"/>
      <c r="K30" s="351"/>
      <c r="L30" s="351"/>
      <c r="M30" s="74"/>
    </row>
    <row r="31" spans="1:13" x14ac:dyDescent="0.25">
      <c r="A31" s="9" t="s">
        <v>12</v>
      </c>
      <c r="B31" s="345" t="s">
        <v>13</v>
      </c>
      <c r="C31" s="345"/>
      <c r="D31" s="345"/>
      <c r="E31" s="345"/>
      <c r="F31" s="72"/>
      <c r="G31" s="72"/>
      <c r="H31" s="7"/>
      <c r="I31" s="7"/>
      <c r="J31" s="7"/>
      <c r="K31" s="7"/>
      <c r="L31" s="7"/>
      <c r="M31" s="7"/>
    </row>
    <row r="32" spans="1:13" ht="5.25" customHeight="1" x14ac:dyDescent="0.25">
      <c r="A32" s="6"/>
      <c r="B32" s="7"/>
      <c r="C32" s="7"/>
      <c r="D32" s="7"/>
      <c r="E32" s="7"/>
      <c r="F32" s="72"/>
      <c r="G32" s="72"/>
      <c r="H32" s="7"/>
      <c r="I32" s="7"/>
      <c r="J32" s="7"/>
      <c r="K32" s="7"/>
      <c r="L32" s="7"/>
      <c r="M32" s="7"/>
    </row>
    <row r="33" spans="1:14" ht="15" customHeight="1" x14ac:dyDescent="0.25">
      <c r="A33" s="6"/>
      <c r="B33" s="385" t="s">
        <v>28</v>
      </c>
      <c r="C33" s="368" t="s">
        <v>29</v>
      </c>
      <c r="D33" s="369"/>
      <c r="E33" s="370"/>
      <c r="F33" s="368" t="s">
        <v>35</v>
      </c>
      <c r="G33" s="369"/>
      <c r="H33" s="370"/>
      <c r="I33" s="377" t="s">
        <v>31</v>
      </c>
      <c r="J33" s="377" t="s">
        <v>61</v>
      </c>
      <c r="K33" s="377" t="s">
        <v>62</v>
      </c>
      <c r="L33" s="377" t="s">
        <v>36</v>
      </c>
      <c r="M33" s="377" t="s">
        <v>157</v>
      </c>
    </row>
    <row r="34" spans="1:14" ht="15" customHeight="1" x14ac:dyDescent="0.25">
      <c r="A34" s="6"/>
      <c r="B34" s="386"/>
      <c r="C34" s="371"/>
      <c r="D34" s="372"/>
      <c r="E34" s="373"/>
      <c r="F34" s="371"/>
      <c r="G34" s="372"/>
      <c r="H34" s="373"/>
      <c r="I34" s="378"/>
      <c r="J34" s="378"/>
      <c r="K34" s="378"/>
      <c r="L34" s="378"/>
      <c r="M34" s="378"/>
    </row>
    <row r="35" spans="1:14" ht="24.75" customHeight="1" x14ac:dyDescent="0.25">
      <c r="A35" s="6"/>
      <c r="B35" s="387"/>
      <c r="C35" s="374"/>
      <c r="D35" s="375"/>
      <c r="E35" s="376"/>
      <c r="F35" s="374"/>
      <c r="G35" s="375"/>
      <c r="H35" s="376"/>
      <c r="I35" s="379"/>
      <c r="J35" s="379"/>
      <c r="K35" s="379"/>
      <c r="L35" s="379"/>
      <c r="M35" s="379"/>
    </row>
    <row r="36" spans="1:14" s="178" customFormat="1" ht="45" customHeight="1" x14ac:dyDescent="0.25">
      <c r="A36" s="46"/>
      <c r="B36" s="123" t="s">
        <v>1</v>
      </c>
      <c r="C36" s="359" t="s">
        <v>178</v>
      </c>
      <c r="D36" s="367"/>
      <c r="E36" s="360"/>
      <c r="F36" s="359" t="s">
        <v>152</v>
      </c>
      <c r="G36" s="367"/>
      <c r="H36" s="360"/>
      <c r="I36" s="230">
        <v>1</v>
      </c>
      <c r="J36" s="230">
        <f t="shared" ref="J36:J54" si="0">M36*60</f>
        <v>1650</v>
      </c>
      <c r="K36" s="125">
        <v>75000</v>
      </c>
      <c r="L36" s="203">
        <f t="shared" ref="L36:L54" si="1">(I36*J36)/K36</f>
        <v>2.1999999999999999E-2</v>
      </c>
      <c r="M36" s="230">
        <v>27.5</v>
      </c>
      <c r="N36" s="46" t="s">
        <v>158</v>
      </c>
    </row>
    <row r="37" spans="1:14" s="22" customFormat="1" ht="42.75" customHeight="1" x14ac:dyDescent="0.25">
      <c r="A37" s="27"/>
      <c r="B37" s="12" t="s">
        <v>2</v>
      </c>
      <c r="C37" s="359" t="s">
        <v>179</v>
      </c>
      <c r="D37" s="367"/>
      <c r="E37" s="360"/>
      <c r="F37" s="359" t="s">
        <v>71</v>
      </c>
      <c r="G37" s="367"/>
      <c r="H37" s="360"/>
      <c r="I37" s="270">
        <v>12</v>
      </c>
      <c r="J37" s="270">
        <f t="shared" si="0"/>
        <v>330</v>
      </c>
      <c r="K37" s="125">
        <v>75000</v>
      </c>
      <c r="L37" s="127">
        <f t="shared" si="1"/>
        <v>5.28E-2</v>
      </c>
      <c r="M37" s="270">
        <v>5.5</v>
      </c>
      <c r="N37" s="27" t="s">
        <v>156</v>
      </c>
    </row>
    <row r="38" spans="1:14" s="22" customFormat="1" ht="77.25" customHeight="1" x14ac:dyDescent="0.25">
      <c r="A38" s="27"/>
      <c r="B38" s="12">
        <v>3</v>
      </c>
      <c r="C38" s="359" t="s">
        <v>180</v>
      </c>
      <c r="D38" s="367"/>
      <c r="E38" s="360"/>
      <c r="F38" s="359" t="s">
        <v>72</v>
      </c>
      <c r="G38" s="367"/>
      <c r="H38" s="360"/>
      <c r="I38" s="270">
        <v>12</v>
      </c>
      <c r="J38" s="270">
        <f t="shared" si="0"/>
        <v>330</v>
      </c>
      <c r="K38" s="125">
        <v>75000</v>
      </c>
      <c r="L38" s="127">
        <f t="shared" si="1"/>
        <v>5.28E-2</v>
      </c>
      <c r="M38" s="270">
        <v>5.5</v>
      </c>
      <c r="N38" s="27" t="s">
        <v>156</v>
      </c>
    </row>
    <row r="39" spans="1:14" s="22" customFormat="1" ht="56.25" customHeight="1" x14ac:dyDescent="0.25">
      <c r="A39" s="27"/>
      <c r="B39" s="12">
        <v>4</v>
      </c>
      <c r="C39" s="359" t="s">
        <v>181</v>
      </c>
      <c r="D39" s="367"/>
      <c r="E39" s="360"/>
      <c r="F39" s="359" t="s">
        <v>197</v>
      </c>
      <c r="G39" s="367"/>
      <c r="H39" s="360"/>
      <c r="I39" s="230">
        <v>12</v>
      </c>
      <c r="J39" s="230">
        <f t="shared" ref="J39" si="2">M39*60</f>
        <v>1650</v>
      </c>
      <c r="K39" s="125">
        <v>75000</v>
      </c>
      <c r="L39" s="203">
        <f t="shared" ref="L39" si="3">(I39*J39)/K39</f>
        <v>0.26400000000000001</v>
      </c>
      <c r="M39" s="230">
        <v>27.5</v>
      </c>
      <c r="N39" s="46" t="s">
        <v>158</v>
      </c>
    </row>
    <row r="40" spans="1:14" s="22" customFormat="1" ht="55.5" customHeight="1" x14ac:dyDescent="0.25">
      <c r="A40" s="27"/>
      <c r="B40" s="12">
        <v>5</v>
      </c>
      <c r="C40" s="359" t="s">
        <v>182</v>
      </c>
      <c r="D40" s="367"/>
      <c r="E40" s="360"/>
      <c r="F40" s="359" t="s">
        <v>72</v>
      </c>
      <c r="G40" s="367"/>
      <c r="H40" s="360"/>
      <c r="I40" s="270">
        <v>12</v>
      </c>
      <c r="J40" s="270">
        <f t="shared" ref="J40:J41" si="4">M40*60</f>
        <v>330</v>
      </c>
      <c r="K40" s="125">
        <v>75000</v>
      </c>
      <c r="L40" s="127">
        <f t="shared" ref="L40:L41" si="5">(I40*J40)/K40</f>
        <v>5.28E-2</v>
      </c>
      <c r="M40" s="270">
        <v>5.5</v>
      </c>
      <c r="N40" s="27" t="s">
        <v>156</v>
      </c>
    </row>
    <row r="41" spans="1:14" s="22" customFormat="1" ht="39.75" customHeight="1" x14ac:dyDescent="0.25">
      <c r="A41" s="27"/>
      <c r="B41" s="12">
        <v>6</v>
      </c>
      <c r="C41" s="359" t="s">
        <v>183</v>
      </c>
      <c r="D41" s="367"/>
      <c r="E41" s="360"/>
      <c r="F41" s="359" t="s">
        <v>688</v>
      </c>
      <c r="G41" s="367"/>
      <c r="H41" s="360"/>
      <c r="I41" s="270">
        <v>8</v>
      </c>
      <c r="J41" s="270">
        <f t="shared" si="4"/>
        <v>1650</v>
      </c>
      <c r="K41" s="125">
        <v>75000</v>
      </c>
      <c r="L41" s="127">
        <f t="shared" si="5"/>
        <v>0.17599999999999999</v>
      </c>
      <c r="M41" s="270">
        <v>27.5</v>
      </c>
      <c r="N41" s="46" t="s">
        <v>158</v>
      </c>
    </row>
    <row r="42" spans="1:14" s="22" customFormat="1" ht="52.5" customHeight="1" x14ac:dyDescent="0.25">
      <c r="A42" s="27"/>
      <c r="B42" s="12">
        <v>7</v>
      </c>
      <c r="C42" s="359" t="s">
        <v>184</v>
      </c>
      <c r="D42" s="367"/>
      <c r="E42" s="360"/>
      <c r="F42" s="359" t="s">
        <v>689</v>
      </c>
      <c r="G42" s="367"/>
      <c r="H42" s="360"/>
      <c r="I42" s="270">
        <v>5</v>
      </c>
      <c r="J42" s="270">
        <f t="shared" ref="J42" si="6">M42*60</f>
        <v>330</v>
      </c>
      <c r="K42" s="125">
        <v>75000</v>
      </c>
      <c r="L42" s="127">
        <f t="shared" ref="L42" si="7">(I42*J42)/K42</f>
        <v>2.1999999999999999E-2</v>
      </c>
      <c r="M42" s="270">
        <v>5.5</v>
      </c>
      <c r="N42" s="27" t="s">
        <v>156</v>
      </c>
    </row>
    <row r="43" spans="1:14" s="22" customFormat="1" ht="77.25" customHeight="1" x14ac:dyDescent="0.25">
      <c r="A43" s="27"/>
      <c r="B43" s="12">
        <v>8</v>
      </c>
      <c r="C43" s="359" t="s">
        <v>185</v>
      </c>
      <c r="D43" s="367"/>
      <c r="E43" s="360"/>
      <c r="F43" s="359" t="s">
        <v>690</v>
      </c>
      <c r="G43" s="367"/>
      <c r="H43" s="360"/>
      <c r="I43" s="270">
        <v>8</v>
      </c>
      <c r="J43" s="270">
        <f t="shared" si="0"/>
        <v>1650</v>
      </c>
      <c r="K43" s="125">
        <v>75000</v>
      </c>
      <c r="L43" s="127">
        <f t="shared" si="1"/>
        <v>0.17599999999999999</v>
      </c>
      <c r="M43" s="270">
        <v>27.5</v>
      </c>
      <c r="N43" s="46" t="s">
        <v>158</v>
      </c>
    </row>
    <row r="44" spans="1:14" s="22" customFormat="1" ht="78.75" customHeight="1" x14ac:dyDescent="0.25">
      <c r="A44" s="27"/>
      <c r="B44" s="12">
        <v>9</v>
      </c>
      <c r="C44" s="359" t="s">
        <v>186</v>
      </c>
      <c r="D44" s="367"/>
      <c r="E44" s="360"/>
      <c r="F44" s="359" t="s">
        <v>691</v>
      </c>
      <c r="G44" s="367"/>
      <c r="H44" s="360"/>
      <c r="I44" s="270">
        <v>8</v>
      </c>
      <c r="J44" s="270">
        <f t="shared" si="0"/>
        <v>330</v>
      </c>
      <c r="K44" s="125">
        <v>75000</v>
      </c>
      <c r="L44" s="127">
        <f t="shared" si="1"/>
        <v>3.5200000000000002E-2</v>
      </c>
      <c r="M44" s="270">
        <v>5.5</v>
      </c>
      <c r="N44" s="27" t="s">
        <v>156</v>
      </c>
    </row>
    <row r="45" spans="1:14" s="22" customFormat="1" ht="81.95" customHeight="1" x14ac:dyDescent="0.25">
      <c r="A45" s="27"/>
      <c r="B45" s="12">
        <v>10</v>
      </c>
      <c r="C45" s="359" t="s">
        <v>187</v>
      </c>
      <c r="D45" s="367"/>
      <c r="E45" s="360"/>
      <c r="F45" s="359" t="s">
        <v>692</v>
      </c>
      <c r="G45" s="367"/>
      <c r="H45" s="360"/>
      <c r="I45" s="270">
        <v>7</v>
      </c>
      <c r="J45" s="270">
        <f t="shared" ref="J45" si="8">M45*60</f>
        <v>330</v>
      </c>
      <c r="K45" s="125">
        <v>75000</v>
      </c>
      <c r="L45" s="127">
        <f t="shared" ref="L45" si="9">(I45*J45)/K45</f>
        <v>3.0800000000000001E-2</v>
      </c>
      <c r="M45" s="270">
        <v>5.5</v>
      </c>
      <c r="N45" s="27" t="s">
        <v>156</v>
      </c>
    </row>
    <row r="46" spans="1:14" s="22" customFormat="1" ht="51" customHeight="1" x14ac:dyDescent="0.25">
      <c r="A46" s="27"/>
      <c r="B46" s="12">
        <v>11</v>
      </c>
      <c r="C46" s="359" t="s">
        <v>188</v>
      </c>
      <c r="D46" s="367"/>
      <c r="E46" s="360"/>
      <c r="F46" s="359" t="s">
        <v>693</v>
      </c>
      <c r="G46" s="367"/>
      <c r="H46" s="360"/>
      <c r="I46" s="270">
        <v>7</v>
      </c>
      <c r="J46" s="270">
        <f t="shared" ref="J46" si="10">M46*60</f>
        <v>330</v>
      </c>
      <c r="K46" s="125">
        <v>75000</v>
      </c>
      <c r="L46" s="127">
        <f t="shared" ref="L46" si="11">(I46*J46)/K46</f>
        <v>3.0800000000000001E-2</v>
      </c>
      <c r="M46" s="270">
        <v>5.5</v>
      </c>
      <c r="N46" s="27" t="s">
        <v>156</v>
      </c>
    </row>
    <row r="47" spans="1:14" s="22" customFormat="1" ht="64.5" customHeight="1" x14ac:dyDescent="0.25">
      <c r="A47" s="27"/>
      <c r="B47" s="12">
        <v>12</v>
      </c>
      <c r="C47" s="359" t="s">
        <v>189</v>
      </c>
      <c r="D47" s="367"/>
      <c r="E47" s="360"/>
      <c r="F47" s="359" t="s">
        <v>694</v>
      </c>
      <c r="G47" s="367"/>
      <c r="H47" s="360"/>
      <c r="I47" s="270">
        <v>8</v>
      </c>
      <c r="J47" s="270">
        <f t="shared" si="0"/>
        <v>330</v>
      </c>
      <c r="K47" s="125">
        <v>75000</v>
      </c>
      <c r="L47" s="127">
        <f t="shared" si="1"/>
        <v>3.5200000000000002E-2</v>
      </c>
      <c r="M47" s="270">
        <v>5.5</v>
      </c>
      <c r="N47" s="27" t="s">
        <v>156</v>
      </c>
    </row>
    <row r="48" spans="1:14" s="22" customFormat="1" ht="78" customHeight="1" x14ac:dyDescent="0.25">
      <c r="A48" s="27"/>
      <c r="B48" s="12">
        <v>13</v>
      </c>
      <c r="C48" s="359" t="s">
        <v>190</v>
      </c>
      <c r="D48" s="367"/>
      <c r="E48" s="360"/>
      <c r="F48" s="359" t="s">
        <v>695</v>
      </c>
      <c r="G48" s="367"/>
      <c r="H48" s="360"/>
      <c r="I48" s="270">
        <v>8</v>
      </c>
      <c r="J48" s="270">
        <f t="shared" si="0"/>
        <v>330</v>
      </c>
      <c r="K48" s="125">
        <v>75000</v>
      </c>
      <c r="L48" s="127">
        <f t="shared" si="1"/>
        <v>3.5200000000000002E-2</v>
      </c>
      <c r="M48" s="270">
        <v>5.5</v>
      </c>
      <c r="N48" s="27" t="s">
        <v>156</v>
      </c>
    </row>
    <row r="49" spans="1:14" s="22" customFormat="1" ht="43.5" customHeight="1" x14ac:dyDescent="0.25">
      <c r="A49" s="27"/>
      <c r="B49" s="12">
        <v>14</v>
      </c>
      <c r="C49" s="382" t="s">
        <v>191</v>
      </c>
      <c r="D49" s="383"/>
      <c r="E49" s="384"/>
      <c r="F49" s="359" t="s">
        <v>696</v>
      </c>
      <c r="G49" s="367"/>
      <c r="H49" s="360"/>
      <c r="I49" s="270">
        <v>7</v>
      </c>
      <c r="J49" s="270">
        <f t="shared" ref="J49:J50" si="12">M49*60</f>
        <v>330</v>
      </c>
      <c r="K49" s="125">
        <v>75000</v>
      </c>
      <c r="L49" s="127">
        <f t="shared" ref="L49:L50" si="13">(I49*J49)/K49</f>
        <v>3.0800000000000001E-2</v>
      </c>
      <c r="M49" s="270">
        <v>5.5</v>
      </c>
      <c r="N49" s="27" t="s">
        <v>156</v>
      </c>
    </row>
    <row r="50" spans="1:14" s="22" customFormat="1" ht="87" customHeight="1" x14ac:dyDescent="0.25">
      <c r="A50" s="27"/>
      <c r="B50" s="12">
        <v>15</v>
      </c>
      <c r="C50" s="382" t="s">
        <v>192</v>
      </c>
      <c r="D50" s="383"/>
      <c r="E50" s="384"/>
      <c r="F50" s="359" t="s">
        <v>697</v>
      </c>
      <c r="G50" s="367"/>
      <c r="H50" s="360"/>
      <c r="I50" s="270">
        <v>5</v>
      </c>
      <c r="J50" s="270">
        <f t="shared" si="12"/>
        <v>330</v>
      </c>
      <c r="K50" s="125">
        <v>75000</v>
      </c>
      <c r="L50" s="127">
        <f t="shared" si="13"/>
        <v>2.1999999999999999E-2</v>
      </c>
      <c r="M50" s="270">
        <v>5.5</v>
      </c>
      <c r="N50" s="27" t="s">
        <v>156</v>
      </c>
    </row>
    <row r="51" spans="1:14" s="22" customFormat="1" ht="78" customHeight="1" x14ac:dyDescent="0.25">
      <c r="A51" s="27"/>
      <c r="B51" s="12">
        <v>16</v>
      </c>
      <c r="C51" s="359" t="s">
        <v>193</v>
      </c>
      <c r="D51" s="367"/>
      <c r="E51" s="360"/>
      <c r="F51" s="359" t="s">
        <v>698</v>
      </c>
      <c r="G51" s="367"/>
      <c r="H51" s="360"/>
      <c r="I51" s="270">
        <v>8</v>
      </c>
      <c r="J51" s="270">
        <f t="shared" si="0"/>
        <v>330</v>
      </c>
      <c r="K51" s="125">
        <v>75000</v>
      </c>
      <c r="L51" s="127">
        <f t="shared" si="1"/>
        <v>3.5200000000000002E-2</v>
      </c>
      <c r="M51" s="270">
        <v>5.5</v>
      </c>
      <c r="N51" s="27" t="s">
        <v>156</v>
      </c>
    </row>
    <row r="52" spans="1:14" s="22" customFormat="1" ht="102.75" customHeight="1" x14ac:dyDescent="0.25">
      <c r="A52" s="27"/>
      <c r="B52" s="12">
        <v>17</v>
      </c>
      <c r="C52" s="359" t="s">
        <v>194</v>
      </c>
      <c r="D52" s="367"/>
      <c r="E52" s="360"/>
      <c r="F52" s="359" t="s">
        <v>699</v>
      </c>
      <c r="G52" s="367"/>
      <c r="H52" s="360"/>
      <c r="I52" s="270">
        <v>5</v>
      </c>
      <c r="J52" s="270">
        <f t="shared" ref="J52:J53" si="14">M52*60</f>
        <v>330</v>
      </c>
      <c r="K52" s="125">
        <v>75000</v>
      </c>
      <c r="L52" s="127">
        <f t="shared" ref="L52:L53" si="15">(I52*J52)/K52</f>
        <v>2.1999999999999999E-2</v>
      </c>
      <c r="M52" s="270">
        <v>5.5</v>
      </c>
      <c r="N52" s="27" t="s">
        <v>156</v>
      </c>
    </row>
    <row r="53" spans="1:14" s="22" customFormat="1" ht="76.5" customHeight="1" x14ac:dyDescent="0.25">
      <c r="A53" s="27"/>
      <c r="B53" s="12">
        <v>18</v>
      </c>
      <c r="C53" s="359" t="s">
        <v>195</v>
      </c>
      <c r="D53" s="367"/>
      <c r="E53" s="360"/>
      <c r="F53" s="359" t="s">
        <v>198</v>
      </c>
      <c r="G53" s="367"/>
      <c r="H53" s="360"/>
      <c r="I53" s="230">
        <v>12</v>
      </c>
      <c r="J53" s="230">
        <f t="shared" si="14"/>
        <v>1650</v>
      </c>
      <c r="K53" s="125">
        <v>75000</v>
      </c>
      <c r="L53" s="203">
        <f t="shared" si="15"/>
        <v>0.26400000000000001</v>
      </c>
      <c r="M53" s="230">
        <v>27.5</v>
      </c>
      <c r="N53" s="46" t="s">
        <v>158</v>
      </c>
    </row>
    <row r="54" spans="1:14" s="22" customFormat="1" ht="54" customHeight="1" x14ac:dyDescent="0.25">
      <c r="A54" s="27"/>
      <c r="B54" s="12">
        <v>19</v>
      </c>
      <c r="C54" s="382" t="s">
        <v>196</v>
      </c>
      <c r="D54" s="383"/>
      <c r="E54" s="384"/>
      <c r="F54" s="359" t="s">
        <v>151</v>
      </c>
      <c r="G54" s="367"/>
      <c r="H54" s="360"/>
      <c r="I54" s="270">
        <v>12</v>
      </c>
      <c r="J54" s="270">
        <f t="shared" si="0"/>
        <v>330</v>
      </c>
      <c r="K54" s="125">
        <v>75000</v>
      </c>
      <c r="L54" s="127">
        <f t="shared" si="1"/>
        <v>5.28E-2</v>
      </c>
      <c r="M54" s="270">
        <v>5.5</v>
      </c>
      <c r="N54" s="27" t="s">
        <v>156</v>
      </c>
    </row>
    <row r="55" spans="1:14" ht="15" customHeight="1" x14ac:dyDescent="0.25">
      <c r="A55" s="6"/>
      <c r="B55" s="390" t="s">
        <v>33</v>
      </c>
      <c r="C55" s="391"/>
      <c r="D55" s="391"/>
      <c r="E55" s="391"/>
      <c r="F55" s="391"/>
      <c r="G55" s="391"/>
      <c r="H55" s="391"/>
      <c r="I55" s="391"/>
      <c r="J55" s="391"/>
      <c r="K55" s="392"/>
      <c r="L55" s="26">
        <f>SUM(L36:L54)</f>
        <v>1.4124000000000001</v>
      </c>
      <c r="M55" s="48"/>
    </row>
    <row r="56" spans="1:14" ht="15" customHeight="1" x14ac:dyDescent="0.25">
      <c r="A56" s="6"/>
      <c r="B56" s="390" t="s">
        <v>34</v>
      </c>
      <c r="C56" s="391"/>
      <c r="D56" s="391"/>
      <c r="E56" s="391"/>
      <c r="F56" s="391"/>
      <c r="G56" s="391"/>
      <c r="H56" s="391"/>
      <c r="I56" s="391"/>
      <c r="J56" s="391"/>
      <c r="K56" s="392"/>
      <c r="L56" s="14">
        <f>ROUNDDOWN($L$55,0)</f>
        <v>1</v>
      </c>
      <c r="M56" s="49"/>
    </row>
    <row r="57" spans="1:14" ht="15" customHeight="1" x14ac:dyDescent="0.25">
      <c r="A57" s="6"/>
      <c r="B57" s="7"/>
      <c r="C57" s="7"/>
      <c r="D57" s="7"/>
      <c r="E57" s="7"/>
      <c r="F57" s="72"/>
      <c r="G57" s="72"/>
      <c r="H57" s="7"/>
      <c r="I57" s="7"/>
      <c r="J57" s="7"/>
      <c r="K57" s="7"/>
      <c r="L57" s="7"/>
      <c r="M57" s="7"/>
    </row>
    <row r="58" spans="1:14" x14ac:dyDescent="0.25">
      <c r="A58" s="9" t="s">
        <v>37</v>
      </c>
      <c r="B58" s="393" t="s">
        <v>30</v>
      </c>
      <c r="C58" s="393"/>
      <c r="D58" s="393"/>
      <c r="E58" s="393"/>
      <c r="F58" s="72" t="s">
        <v>11</v>
      </c>
      <c r="G58" s="72"/>
      <c r="H58" s="7"/>
      <c r="I58" s="7"/>
      <c r="J58" s="7"/>
      <c r="K58" s="7"/>
      <c r="L58" s="7"/>
      <c r="M58" s="7"/>
    </row>
    <row r="59" spans="1:14" x14ac:dyDescent="0.25">
      <c r="A59" s="9"/>
      <c r="B59" s="352" t="s">
        <v>28</v>
      </c>
      <c r="C59" s="368" t="s">
        <v>30</v>
      </c>
      <c r="D59" s="369"/>
      <c r="E59" s="369"/>
      <c r="F59" s="369"/>
      <c r="G59" s="369"/>
      <c r="H59" s="370"/>
      <c r="I59" s="394" t="s">
        <v>38</v>
      </c>
      <c r="J59" s="394"/>
      <c r="K59" s="394"/>
      <c r="L59" s="394"/>
      <c r="M59" s="56"/>
    </row>
    <row r="60" spans="1:14" x14ac:dyDescent="0.25">
      <c r="A60" s="6"/>
      <c r="B60" s="352"/>
      <c r="C60" s="374"/>
      <c r="D60" s="375"/>
      <c r="E60" s="375"/>
      <c r="F60" s="375"/>
      <c r="G60" s="375"/>
      <c r="H60" s="376"/>
      <c r="I60" s="394"/>
      <c r="J60" s="394"/>
      <c r="K60" s="394"/>
      <c r="L60" s="394"/>
      <c r="M60" s="56"/>
    </row>
    <row r="61" spans="1:14" ht="15" customHeight="1" x14ac:dyDescent="0.25">
      <c r="A61" s="6"/>
      <c r="B61" s="31">
        <v>1</v>
      </c>
      <c r="C61" s="336" t="str">
        <f>F36</f>
        <v>Rencana kegiatan dan anggaran</v>
      </c>
      <c r="D61" s="337"/>
      <c r="E61" s="337"/>
      <c r="F61" s="337"/>
      <c r="G61" s="337"/>
      <c r="H61" s="338"/>
      <c r="I61" s="364" t="s">
        <v>70</v>
      </c>
      <c r="J61" s="365"/>
      <c r="K61" s="365"/>
      <c r="L61" s="366"/>
      <c r="M61" s="50"/>
    </row>
    <row r="62" spans="1:14" ht="15" customHeight="1" x14ac:dyDescent="0.25">
      <c r="A62" s="6"/>
      <c r="B62" s="31">
        <v>2</v>
      </c>
      <c r="C62" s="336" t="str">
        <f t="shared" ref="C62:C79" si="16">F37</f>
        <v>Jadual dan Pembagian tugas</v>
      </c>
      <c r="D62" s="337"/>
      <c r="E62" s="337"/>
      <c r="F62" s="337"/>
      <c r="G62" s="337"/>
      <c r="H62" s="338"/>
      <c r="I62" s="364" t="s">
        <v>70</v>
      </c>
      <c r="J62" s="365"/>
      <c r="K62" s="365"/>
      <c r="L62" s="366"/>
      <c r="M62" s="50"/>
    </row>
    <row r="63" spans="1:14" ht="15" customHeight="1" x14ac:dyDescent="0.25">
      <c r="A63" s="6"/>
      <c r="B63" s="31">
        <v>3</v>
      </c>
      <c r="C63" s="336" t="str">
        <f t="shared" si="16"/>
        <v>Notulensi arahan dan pelaksanaan tugas</v>
      </c>
      <c r="D63" s="337"/>
      <c r="E63" s="337"/>
      <c r="F63" s="337"/>
      <c r="G63" s="337"/>
      <c r="H63" s="338"/>
      <c r="I63" s="364" t="s">
        <v>70</v>
      </c>
      <c r="J63" s="365"/>
      <c r="K63" s="365"/>
      <c r="L63" s="366"/>
      <c r="M63" s="50"/>
    </row>
    <row r="64" spans="1:14" ht="15" customHeight="1" x14ac:dyDescent="0.25">
      <c r="A64" s="6"/>
      <c r="B64" s="31">
        <v>4</v>
      </c>
      <c r="C64" s="336" t="str">
        <f t="shared" si="16"/>
        <v>Naskah Dokumen</v>
      </c>
      <c r="D64" s="337"/>
      <c r="E64" s="337"/>
      <c r="F64" s="337"/>
      <c r="G64" s="337"/>
      <c r="H64" s="338"/>
      <c r="I64" s="364" t="s">
        <v>70</v>
      </c>
      <c r="J64" s="365"/>
      <c r="K64" s="365"/>
      <c r="L64" s="366"/>
      <c r="M64" s="50"/>
    </row>
    <row r="65" spans="1:13" ht="18" customHeight="1" x14ac:dyDescent="0.25">
      <c r="A65" s="6"/>
      <c r="B65" s="31">
        <v>5</v>
      </c>
      <c r="C65" s="336" t="str">
        <f t="shared" si="16"/>
        <v>Notulensi arahan dan pelaksanaan tugas</v>
      </c>
      <c r="D65" s="337"/>
      <c r="E65" s="337"/>
      <c r="F65" s="337"/>
      <c r="G65" s="337"/>
      <c r="H65" s="338"/>
      <c r="I65" s="364" t="s">
        <v>70</v>
      </c>
      <c r="J65" s="365"/>
      <c r="K65" s="365"/>
      <c r="L65" s="366"/>
      <c r="M65" s="50"/>
    </row>
    <row r="66" spans="1:13" ht="18" customHeight="1" x14ac:dyDescent="0.25">
      <c r="A66" s="6"/>
      <c r="B66" s="31">
        <v>6</v>
      </c>
      <c r="C66" s="336" t="str">
        <f t="shared" si="16"/>
        <v>Laporan Pelaksanaan Kegiatan</v>
      </c>
      <c r="D66" s="337"/>
      <c r="E66" s="337"/>
      <c r="F66" s="337"/>
      <c r="G66" s="337"/>
      <c r="H66" s="338"/>
      <c r="I66" s="364" t="s">
        <v>70</v>
      </c>
      <c r="J66" s="365"/>
      <c r="K66" s="365"/>
      <c r="L66" s="366"/>
      <c r="M66" s="50"/>
    </row>
    <row r="67" spans="1:13" ht="18" customHeight="1" x14ac:dyDescent="0.25">
      <c r="A67" s="6"/>
      <c r="B67" s="31">
        <v>7</v>
      </c>
      <c r="C67" s="336" t="str">
        <f t="shared" si="16"/>
        <v>Laporan Kegiatan Pemberdayaan Masyarakat</v>
      </c>
      <c r="D67" s="337"/>
      <c r="E67" s="337"/>
      <c r="F67" s="337"/>
      <c r="G67" s="337"/>
      <c r="H67" s="338"/>
      <c r="I67" s="364" t="s">
        <v>153</v>
      </c>
      <c r="J67" s="365"/>
      <c r="K67" s="365"/>
      <c r="L67" s="366"/>
      <c r="M67" s="50"/>
    </row>
    <row r="68" spans="1:13" ht="28.5" customHeight="1" x14ac:dyDescent="0.25">
      <c r="A68" s="6"/>
      <c r="B68" s="31">
        <v>8</v>
      </c>
      <c r="C68" s="336" t="str">
        <f t="shared" si="16"/>
        <v>Laporan Kegiatan ketentraman dan ketertiban umum</v>
      </c>
      <c r="D68" s="337"/>
      <c r="E68" s="337"/>
      <c r="F68" s="337"/>
      <c r="G68" s="337"/>
      <c r="H68" s="338"/>
      <c r="I68" s="364" t="s">
        <v>153</v>
      </c>
      <c r="J68" s="365"/>
      <c r="K68" s="365"/>
      <c r="L68" s="366"/>
      <c r="M68" s="50"/>
    </row>
    <row r="69" spans="1:13" ht="26.25" customHeight="1" x14ac:dyDescent="0.25">
      <c r="A69" s="6"/>
      <c r="B69" s="31">
        <v>9</v>
      </c>
      <c r="C69" s="336" t="str">
        <f t="shared" si="16"/>
        <v>Laporan Kegiatan penegakan Perda dan Peraturan Bupati</v>
      </c>
      <c r="D69" s="337"/>
      <c r="E69" s="337"/>
      <c r="F69" s="337"/>
      <c r="G69" s="337"/>
      <c r="H69" s="338"/>
      <c r="I69" s="364" t="s">
        <v>153</v>
      </c>
      <c r="J69" s="365"/>
      <c r="K69" s="365"/>
      <c r="L69" s="366"/>
      <c r="M69" s="50"/>
    </row>
    <row r="70" spans="1:13" ht="27.75" customHeight="1" x14ac:dyDescent="0.25">
      <c r="A70" s="6"/>
      <c r="B70" s="31">
        <v>10</v>
      </c>
      <c r="C70" s="336" t="str">
        <f t="shared" si="16"/>
        <v>Laporan Kegiatan pemeliharaan prasarana dan sarana pelayanan umum</v>
      </c>
      <c r="D70" s="337"/>
      <c r="E70" s="337"/>
      <c r="F70" s="337"/>
      <c r="G70" s="337"/>
      <c r="H70" s="338"/>
      <c r="I70" s="364" t="s">
        <v>153</v>
      </c>
      <c r="J70" s="365"/>
      <c r="K70" s="365"/>
      <c r="L70" s="366"/>
      <c r="M70" s="50"/>
    </row>
    <row r="71" spans="1:13" ht="15" customHeight="1" x14ac:dyDescent="0.25">
      <c r="A71" s="6"/>
      <c r="B71" s="31">
        <v>11</v>
      </c>
      <c r="C71" s="336" t="str">
        <f t="shared" si="16"/>
        <v>Laporan Kegiatan Sosial Kemasyarakatan</v>
      </c>
      <c r="D71" s="337"/>
      <c r="E71" s="337"/>
      <c r="F71" s="337"/>
      <c r="G71" s="337"/>
      <c r="H71" s="338"/>
      <c r="I71" s="364" t="s">
        <v>153</v>
      </c>
      <c r="J71" s="365"/>
      <c r="K71" s="365"/>
      <c r="L71" s="366"/>
      <c r="M71" s="50"/>
    </row>
    <row r="72" spans="1:13" ht="15" customHeight="1" x14ac:dyDescent="0.25">
      <c r="A72" s="6"/>
      <c r="B72" s="31">
        <v>12</v>
      </c>
      <c r="C72" s="336" t="str">
        <f t="shared" si="16"/>
        <v xml:space="preserve">Laporan Kegiatan bidang mental dan  keagamaan </v>
      </c>
      <c r="D72" s="337"/>
      <c r="E72" s="337"/>
      <c r="F72" s="337"/>
      <c r="G72" s="337"/>
      <c r="H72" s="338"/>
      <c r="I72" s="364" t="s">
        <v>153</v>
      </c>
      <c r="J72" s="365"/>
      <c r="K72" s="365"/>
      <c r="L72" s="366"/>
      <c r="M72" s="50"/>
    </row>
    <row r="73" spans="1:13" ht="15" customHeight="1" x14ac:dyDescent="0.25">
      <c r="A73" s="6"/>
      <c r="B73" s="31">
        <v>13</v>
      </c>
      <c r="C73" s="336" t="str">
        <f t="shared" si="16"/>
        <v>Laporan Kegiatan Pemerintahan</v>
      </c>
      <c r="D73" s="337"/>
      <c r="E73" s="337"/>
      <c r="F73" s="337"/>
      <c r="G73" s="337"/>
      <c r="H73" s="338"/>
      <c r="I73" s="364" t="s">
        <v>153</v>
      </c>
      <c r="J73" s="365"/>
      <c r="K73" s="365"/>
      <c r="L73" s="366"/>
      <c r="M73" s="50"/>
    </row>
    <row r="74" spans="1:13" ht="15" customHeight="1" x14ac:dyDescent="0.25">
      <c r="A74" s="6"/>
      <c r="B74" s="31">
        <v>14</v>
      </c>
      <c r="C74" s="336" t="str">
        <f t="shared" si="16"/>
        <v>Laporan Kegiatan Pengawasan</v>
      </c>
      <c r="D74" s="337"/>
      <c r="E74" s="337"/>
      <c r="F74" s="337"/>
      <c r="G74" s="337"/>
      <c r="H74" s="338"/>
      <c r="I74" s="364" t="s">
        <v>153</v>
      </c>
      <c r="J74" s="365"/>
      <c r="K74" s="365"/>
      <c r="L74" s="366"/>
      <c r="M74" s="50"/>
    </row>
    <row r="75" spans="1:13" ht="15" customHeight="1" x14ac:dyDescent="0.25">
      <c r="A75" s="6"/>
      <c r="B75" s="31">
        <v>15</v>
      </c>
      <c r="C75" s="336" t="str">
        <f t="shared" si="16"/>
        <v>Laporan Kegiatan unit pemerintahan daerah</v>
      </c>
      <c r="D75" s="337"/>
      <c r="E75" s="337"/>
      <c r="F75" s="337"/>
      <c r="G75" s="337"/>
      <c r="H75" s="338"/>
      <c r="I75" s="364" t="s">
        <v>153</v>
      </c>
      <c r="J75" s="365"/>
      <c r="K75" s="365"/>
      <c r="L75" s="366"/>
      <c r="M75" s="50"/>
    </row>
    <row r="76" spans="1:13" ht="27.6" customHeight="1" x14ac:dyDescent="0.25">
      <c r="A76" s="6"/>
      <c r="B76" s="31">
        <v>16</v>
      </c>
      <c r="C76" s="336" t="str">
        <f t="shared" si="16"/>
        <v>Laporan Kegiatan pelaksanaan peraturan perundang-undangan</v>
      </c>
      <c r="D76" s="337"/>
      <c r="E76" s="337"/>
      <c r="F76" s="337"/>
      <c r="G76" s="337"/>
      <c r="H76" s="338"/>
      <c r="I76" s="364" t="s">
        <v>153</v>
      </c>
      <c r="J76" s="365"/>
      <c r="K76" s="365"/>
      <c r="L76" s="366"/>
      <c r="M76" s="50"/>
    </row>
    <row r="77" spans="1:13" ht="39" customHeight="1" x14ac:dyDescent="0.25">
      <c r="A77" s="6"/>
      <c r="B77" s="31">
        <v>17</v>
      </c>
      <c r="C77" s="336" t="str">
        <f t="shared" si="16"/>
        <v>Laporan Kegiatan sebagian Urusan Pemerintahan yang menjadi kewenangan Daerah kabupaten</v>
      </c>
      <c r="D77" s="337"/>
      <c r="E77" s="337"/>
      <c r="F77" s="337"/>
      <c r="G77" s="337"/>
      <c r="H77" s="338"/>
      <c r="I77" s="364" t="s">
        <v>153</v>
      </c>
      <c r="J77" s="365"/>
      <c r="K77" s="365"/>
      <c r="L77" s="366"/>
      <c r="M77" s="50"/>
    </row>
    <row r="78" spans="1:13" ht="15" customHeight="1" x14ac:dyDescent="0.25">
      <c r="A78" s="6"/>
      <c r="B78" s="31">
        <v>18</v>
      </c>
      <c r="C78" s="336" t="str">
        <f t="shared" si="16"/>
        <v>Laporan pelaksanaan tugas Camat</v>
      </c>
      <c r="D78" s="337"/>
      <c r="E78" s="337"/>
      <c r="F78" s="337"/>
      <c r="G78" s="337"/>
      <c r="H78" s="338"/>
      <c r="I78" s="364" t="s">
        <v>153</v>
      </c>
      <c r="J78" s="365"/>
      <c r="K78" s="365"/>
      <c r="L78" s="366"/>
      <c r="M78" s="50"/>
    </row>
    <row r="79" spans="1:13" ht="15" customHeight="1" x14ac:dyDescent="0.25">
      <c r="A79" s="6"/>
      <c r="B79" s="31">
        <v>19</v>
      </c>
      <c r="C79" s="336" t="str">
        <f t="shared" si="16"/>
        <v>Laporan tugas kedinasan lainnya</v>
      </c>
      <c r="D79" s="337"/>
      <c r="E79" s="337"/>
      <c r="F79" s="337"/>
      <c r="G79" s="337"/>
      <c r="H79" s="338"/>
      <c r="I79" s="364" t="s">
        <v>153</v>
      </c>
      <c r="J79" s="365"/>
      <c r="K79" s="365"/>
      <c r="L79" s="366"/>
      <c r="M79" s="50"/>
    </row>
    <row r="80" spans="1:13" x14ac:dyDescent="0.25">
      <c r="A80" s="6"/>
      <c r="B80" s="7"/>
      <c r="C80" s="7"/>
      <c r="D80" s="7"/>
      <c r="E80" s="7"/>
      <c r="F80" s="72"/>
      <c r="G80" s="72"/>
      <c r="H80" s="7"/>
      <c r="I80" s="7"/>
      <c r="J80" s="7"/>
      <c r="K80" s="7"/>
      <c r="L80" s="7"/>
      <c r="M80" s="7"/>
    </row>
    <row r="81" spans="1:14" x14ac:dyDescent="0.25">
      <c r="A81" s="6">
        <v>8</v>
      </c>
      <c r="B81" s="345" t="s">
        <v>42</v>
      </c>
      <c r="C81" s="345"/>
      <c r="D81" s="345"/>
      <c r="E81" s="345"/>
      <c r="F81" s="72" t="s">
        <v>11</v>
      </c>
      <c r="G81" s="72"/>
      <c r="H81" s="7"/>
      <c r="I81" s="7"/>
      <c r="J81" s="7"/>
      <c r="K81" s="7"/>
      <c r="L81" s="7"/>
      <c r="M81" s="57"/>
    </row>
    <row r="82" spans="1:14" x14ac:dyDescent="0.25">
      <c r="A82" s="6"/>
      <c r="B82" s="352" t="s">
        <v>28</v>
      </c>
      <c r="C82" s="353" t="s">
        <v>42</v>
      </c>
      <c r="D82" s="354"/>
      <c r="E82" s="354"/>
      <c r="F82" s="354"/>
      <c r="G82" s="354"/>
      <c r="H82" s="355"/>
      <c r="I82" s="352" t="s">
        <v>43</v>
      </c>
      <c r="J82" s="352"/>
      <c r="K82" s="352"/>
      <c r="L82" s="352"/>
      <c r="M82" s="58"/>
    </row>
    <row r="83" spans="1:14" x14ac:dyDescent="0.25">
      <c r="A83" s="6"/>
      <c r="B83" s="352"/>
      <c r="C83" s="356"/>
      <c r="D83" s="357"/>
      <c r="E83" s="357"/>
      <c r="F83" s="357"/>
      <c r="G83" s="357"/>
      <c r="H83" s="358"/>
      <c r="I83" s="352"/>
      <c r="J83" s="352"/>
      <c r="K83" s="352"/>
      <c r="L83" s="352"/>
      <c r="M83" s="58"/>
    </row>
    <row r="84" spans="1:14" ht="27.75" customHeight="1" x14ac:dyDescent="0.25">
      <c r="A84" s="6"/>
      <c r="B84" s="12">
        <v>1</v>
      </c>
      <c r="C84" s="339" t="s">
        <v>161</v>
      </c>
      <c r="D84" s="340"/>
      <c r="E84" s="340"/>
      <c r="F84" s="340"/>
      <c r="G84" s="340"/>
      <c r="H84" s="341"/>
      <c r="I84" s="342" t="s">
        <v>154</v>
      </c>
      <c r="J84" s="343"/>
      <c r="K84" s="343"/>
      <c r="L84" s="344"/>
      <c r="M84" s="59"/>
    </row>
    <row r="85" spans="1:14" ht="14.25" customHeight="1" x14ac:dyDescent="0.25">
      <c r="A85" s="6"/>
      <c r="B85" s="12">
        <v>2</v>
      </c>
      <c r="C85" s="333" t="s">
        <v>162</v>
      </c>
      <c r="D85" s="334"/>
      <c r="E85" s="334"/>
      <c r="F85" s="334"/>
      <c r="G85" s="334"/>
      <c r="H85" s="335"/>
      <c r="I85" s="128" t="s">
        <v>155</v>
      </c>
      <c r="J85" s="129"/>
      <c r="K85" s="129"/>
      <c r="L85" s="130"/>
      <c r="M85" s="60"/>
    </row>
    <row r="86" spans="1:14" ht="37.5" customHeight="1" x14ac:dyDescent="0.25">
      <c r="A86" s="6"/>
      <c r="B86" s="12">
        <v>3</v>
      </c>
      <c r="C86" s="333" t="s">
        <v>162</v>
      </c>
      <c r="D86" s="334"/>
      <c r="E86" s="334"/>
      <c r="F86" s="334"/>
      <c r="G86" s="334"/>
      <c r="H86" s="335"/>
      <c r="I86" s="336" t="s">
        <v>739</v>
      </c>
      <c r="J86" s="337"/>
      <c r="K86" s="337"/>
      <c r="L86" s="338"/>
      <c r="M86" s="51"/>
    </row>
    <row r="87" spans="1:14" ht="20.100000000000001" customHeight="1" x14ac:dyDescent="0.25">
      <c r="A87" s="6"/>
      <c r="B87" s="12">
        <v>4</v>
      </c>
      <c r="C87" s="333" t="s">
        <v>162</v>
      </c>
      <c r="D87" s="334"/>
      <c r="E87" s="334"/>
      <c r="F87" s="334"/>
      <c r="G87" s="334"/>
      <c r="H87" s="335"/>
      <c r="I87" s="336" t="s">
        <v>199</v>
      </c>
      <c r="J87" s="337"/>
      <c r="K87" s="337"/>
      <c r="L87" s="338"/>
      <c r="M87" s="51"/>
    </row>
    <row r="88" spans="1:14" ht="25.5" customHeight="1" x14ac:dyDescent="0.25">
      <c r="A88" s="6"/>
      <c r="B88" s="12">
        <v>5</v>
      </c>
      <c r="C88" s="339" t="s">
        <v>200</v>
      </c>
      <c r="D88" s="340"/>
      <c r="E88" s="340"/>
      <c r="F88" s="340"/>
      <c r="G88" s="340"/>
      <c r="H88" s="341"/>
      <c r="I88" s="336" t="s">
        <v>201</v>
      </c>
      <c r="J88" s="337"/>
      <c r="K88" s="337"/>
      <c r="L88" s="338"/>
      <c r="M88" s="52"/>
    </row>
    <row r="89" spans="1:14" ht="24.6" customHeight="1" x14ac:dyDescent="0.25">
      <c r="A89" s="6"/>
      <c r="B89" s="12">
        <v>6</v>
      </c>
      <c r="C89" s="339" t="s">
        <v>202</v>
      </c>
      <c r="D89" s="340"/>
      <c r="E89" s="340"/>
      <c r="F89" s="340"/>
      <c r="G89" s="340"/>
      <c r="H89" s="341"/>
      <c r="I89" s="336" t="s">
        <v>203</v>
      </c>
      <c r="J89" s="337"/>
      <c r="K89" s="337"/>
      <c r="L89" s="338"/>
      <c r="M89" s="61"/>
      <c r="N89" s="47"/>
    </row>
    <row r="90" spans="1:14" ht="30" customHeight="1" x14ac:dyDescent="0.25">
      <c r="A90" s="6"/>
      <c r="B90" s="12">
        <v>7</v>
      </c>
      <c r="C90" s="339" t="s">
        <v>204</v>
      </c>
      <c r="D90" s="340"/>
      <c r="E90" s="340"/>
      <c r="F90" s="340"/>
      <c r="G90" s="340"/>
      <c r="H90" s="341"/>
      <c r="I90" s="336" t="s">
        <v>205</v>
      </c>
      <c r="J90" s="337"/>
      <c r="K90" s="337"/>
      <c r="L90" s="338"/>
      <c r="M90" s="61"/>
      <c r="N90" s="47"/>
    </row>
    <row r="91" spans="1:14" ht="25.5" customHeight="1" x14ac:dyDescent="0.25">
      <c r="A91" s="6"/>
      <c r="B91" s="12">
        <v>8</v>
      </c>
      <c r="C91" s="339" t="s">
        <v>206</v>
      </c>
      <c r="D91" s="340"/>
      <c r="E91" s="340"/>
      <c r="F91" s="340"/>
      <c r="G91" s="340"/>
      <c r="H91" s="341"/>
      <c r="I91" s="336" t="s">
        <v>207</v>
      </c>
      <c r="J91" s="337"/>
      <c r="K91" s="337"/>
      <c r="L91" s="338"/>
      <c r="M91" s="62"/>
      <c r="N91" s="63"/>
    </row>
    <row r="92" spans="1:14" ht="27" customHeight="1" x14ac:dyDescent="0.25">
      <c r="A92" s="6"/>
      <c r="B92" s="12">
        <v>9</v>
      </c>
      <c r="C92" s="339" t="s">
        <v>208</v>
      </c>
      <c r="D92" s="340"/>
      <c r="E92" s="340"/>
      <c r="F92" s="340"/>
      <c r="G92" s="340"/>
      <c r="H92" s="341"/>
      <c r="I92" s="336" t="s">
        <v>209</v>
      </c>
      <c r="J92" s="337"/>
      <c r="K92" s="337"/>
      <c r="L92" s="338"/>
      <c r="M92" s="52"/>
    </row>
    <row r="93" spans="1:14" ht="25.5" customHeight="1" x14ac:dyDescent="0.25">
      <c r="A93" s="6"/>
      <c r="B93" s="12">
        <v>10</v>
      </c>
      <c r="C93" s="339" t="s">
        <v>210</v>
      </c>
      <c r="D93" s="340"/>
      <c r="E93" s="340"/>
      <c r="F93" s="340"/>
      <c r="G93" s="340"/>
      <c r="H93" s="341"/>
      <c r="I93" s="336" t="s">
        <v>211</v>
      </c>
      <c r="J93" s="337"/>
      <c r="K93" s="337"/>
      <c r="L93" s="338"/>
      <c r="M93" s="52"/>
    </row>
    <row r="94" spans="1:14" ht="30" customHeight="1" x14ac:dyDescent="0.25">
      <c r="A94" s="6"/>
      <c r="B94" s="12">
        <v>11</v>
      </c>
      <c r="C94" s="339" t="s">
        <v>212</v>
      </c>
      <c r="D94" s="340"/>
      <c r="E94" s="340"/>
      <c r="F94" s="340"/>
      <c r="G94" s="340"/>
      <c r="H94" s="341"/>
      <c r="I94" s="336" t="s">
        <v>211</v>
      </c>
      <c r="J94" s="337"/>
      <c r="K94" s="337"/>
      <c r="L94" s="338"/>
      <c r="M94" s="52"/>
    </row>
    <row r="95" spans="1:14" ht="30" customHeight="1" x14ac:dyDescent="0.25">
      <c r="A95" s="6"/>
      <c r="B95" s="12">
        <v>12</v>
      </c>
      <c r="C95" s="333" t="s">
        <v>213</v>
      </c>
      <c r="D95" s="334"/>
      <c r="E95" s="334"/>
      <c r="F95" s="334"/>
      <c r="G95" s="334"/>
      <c r="H95" s="335"/>
      <c r="I95" s="336" t="s">
        <v>214</v>
      </c>
      <c r="J95" s="337"/>
      <c r="K95" s="337"/>
      <c r="L95" s="338"/>
      <c r="M95" s="52"/>
    </row>
    <row r="96" spans="1:14" ht="21.95" customHeight="1" x14ac:dyDescent="0.25">
      <c r="A96" s="6"/>
      <c r="B96" s="12">
        <v>13</v>
      </c>
      <c r="C96" s="339" t="s">
        <v>215</v>
      </c>
      <c r="D96" s="340"/>
      <c r="E96" s="340"/>
      <c r="F96" s="340"/>
      <c r="G96" s="340"/>
      <c r="H96" s="341"/>
      <c r="I96" s="336" t="s">
        <v>207</v>
      </c>
      <c r="J96" s="337"/>
      <c r="K96" s="337"/>
      <c r="L96" s="338"/>
      <c r="M96" s="52"/>
    </row>
    <row r="97" spans="1:16" ht="36.75" customHeight="1" x14ac:dyDescent="0.25">
      <c r="A97" s="6"/>
      <c r="B97" s="12">
        <v>14</v>
      </c>
      <c r="C97" s="333" t="s">
        <v>216</v>
      </c>
      <c r="D97" s="334"/>
      <c r="E97" s="334"/>
      <c r="F97" s="334"/>
      <c r="G97" s="334"/>
      <c r="H97" s="335"/>
      <c r="I97" s="336" t="s">
        <v>217</v>
      </c>
      <c r="J97" s="337"/>
      <c r="K97" s="337"/>
      <c r="L97" s="338"/>
      <c r="M97" s="52"/>
    </row>
    <row r="98" spans="1:16" ht="28.5" customHeight="1" x14ac:dyDescent="0.25">
      <c r="A98" s="6"/>
      <c r="B98" s="12">
        <v>15</v>
      </c>
      <c r="C98" s="333" t="s">
        <v>218</v>
      </c>
      <c r="D98" s="334"/>
      <c r="E98" s="334"/>
      <c r="F98" s="334"/>
      <c r="G98" s="334"/>
      <c r="H98" s="335"/>
      <c r="I98" s="336" t="s">
        <v>219</v>
      </c>
      <c r="J98" s="337"/>
      <c r="K98" s="337"/>
      <c r="L98" s="338"/>
      <c r="M98" s="52"/>
    </row>
    <row r="99" spans="1:16" ht="18" customHeight="1" x14ac:dyDescent="0.25">
      <c r="A99" s="6"/>
      <c r="B99" s="12">
        <v>16</v>
      </c>
      <c r="C99" s="333" t="s">
        <v>220</v>
      </c>
      <c r="D99" s="334"/>
      <c r="E99" s="334"/>
      <c r="F99" s="334"/>
      <c r="G99" s="334"/>
      <c r="H99" s="335"/>
      <c r="I99" s="336" t="s">
        <v>207</v>
      </c>
      <c r="J99" s="337"/>
      <c r="K99" s="337"/>
      <c r="L99" s="338"/>
      <c r="M99" s="52"/>
    </row>
    <row r="100" spans="1:16" ht="30" customHeight="1" x14ac:dyDescent="0.25">
      <c r="A100" s="6"/>
      <c r="B100" s="12">
        <v>17</v>
      </c>
      <c r="C100" s="333" t="s">
        <v>221</v>
      </c>
      <c r="D100" s="334"/>
      <c r="E100" s="334"/>
      <c r="F100" s="334"/>
      <c r="G100" s="334"/>
      <c r="H100" s="335"/>
      <c r="I100" s="336" t="s">
        <v>222</v>
      </c>
      <c r="J100" s="337"/>
      <c r="K100" s="337"/>
      <c r="L100" s="338"/>
      <c r="M100" s="52"/>
    </row>
    <row r="101" spans="1:16" ht="18" customHeight="1" x14ac:dyDescent="0.25">
      <c r="A101" s="6"/>
      <c r="B101" s="12">
        <v>18</v>
      </c>
      <c r="C101" s="333" t="s">
        <v>223</v>
      </c>
      <c r="D101" s="334"/>
      <c r="E101" s="334"/>
      <c r="F101" s="334"/>
      <c r="G101" s="334"/>
      <c r="H101" s="335"/>
      <c r="I101" s="336" t="s">
        <v>224</v>
      </c>
      <c r="J101" s="337"/>
      <c r="K101" s="337"/>
      <c r="L101" s="338"/>
      <c r="M101" s="52"/>
    </row>
    <row r="102" spans="1:16" ht="36.75" customHeight="1" x14ac:dyDescent="0.25">
      <c r="A102" s="6"/>
      <c r="B102" s="12">
        <v>19</v>
      </c>
      <c r="C102" s="333" t="s">
        <v>163</v>
      </c>
      <c r="D102" s="334"/>
      <c r="E102" s="334"/>
      <c r="F102" s="334"/>
      <c r="G102" s="334"/>
      <c r="H102" s="335"/>
      <c r="I102" s="336" t="s">
        <v>160</v>
      </c>
      <c r="J102" s="337"/>
      <c r="K102" s="337"/>
      <c r="L102" s="338"/>
      <c r="M102" s="52"/>
    </row>
    <row r="103" spans="1:16" ht="15.6" customHeight="1" x14ac:dyDescent="0.25">
      <c r="A103" s="6"/>
      <c r="B103" s="186"/>
      <c r="C103" s="201"/>
      <c r="D103" s="201"/>
      <c r="E103" s="201"/>
      <c r="F103" s="201"/>
      <c r="G103" s="201"/>
      <c r="H103" s="201"/>
      <c r="I103" s="197"/>
      <c r="J103" s="197"/>
      <c r="K103" s="197"/>
      <c r="L103" s="197"/>
      <c r="M103" s="52"/>
    </row>
    <row r="104" spans="1:16" x14ac:dyDescent="0.25">
      <c r="A104" s="6">
        <v>9</v>
      </c>
      <c r="B104" s="345" t="s">
        <v>44</v>
      </c>
      <c r="C104" s="345"/>
      <c r="D104" s="345"/>
      <c r="E104" s="345"/>
      <c r="F104" s="72" t="s">
        <v>11</v>
      </c>
      <c r="G104" s="72"/>
      <c r="H104" s="7"/>
      <c r="I104" s="7"/>
      <c r="J104" s="7"/>
      <c r="K104" s="7"/>
      <c r="L104" s="7"/>
      <c r="M104" s="57"/>
      <c r="N104" s="346"/>
      <c r="O104" s="346"/>
      <c r="P104" s="346"/>
    </row>
    <row r="105" spans="1:16" x14ac:dyDescent="0.25">
      <c r="A105" s="6"/>
      <c r="B105" s="352" t="s">
        <v>28</v>
      </c>
      <c r="C105" s="353" t="s">
        <v>44</v>
      </c>
      <c r="D105" s="354"/>
      <c r="E105" s="354"/>
      <c r="F105" s="354"/>
      <c r="G105" s="354"/>
      <c r="H105" s="355"/>
      <c r="I105" s="352" t="s">
        <v>45</v>
      </c>
      <c r="J105" s="352"/>
      <c r="K105" s="352"/>
      <c r="L105" s="352"/>
      <c r="M105" s="58"/>
      <c r="N105" s="346"/>
      <c r="O105" s="346"/>
      <c r="P105" s="346"/>
    </row>
    <row r="106" spans="1:16" x14ac:dyDescent="0.25">
      <c r="A106" s="6"/>
      <c r="B106" s="352"/>
      <c r="C106" s="356"/>
      <c r="D106" s="357"/>
      <c r="E106" s="357"/>
      <c r="F106" s="357"/>
      <c r="G106" s="357"/>
      <c r="H106" s="358"/>
      <c r="I106" s="352"/>
      <c r="J106" s="352"/>
      <c r="K106" s="352"/>
      <c r="L106" s="352"/>
      <c r="M106" s="58"/>
      <c r="N106" s="346"/>
      <c r="O106" s="346"/>
      <c r="P106" s="346"/>
    </row>
    <row r="107" spans="1:16" ht="16.5" customHeight="1" x14ac:dyDescent="0.25">
      <c r="A107" s="6"/>
      <c r="B107" s="12">
        <v>1</v>
      </c>
      <c r="C107" s="339" t="s">
        <v>476</v>
      </c>
      <c r="D107" s="340"/>
      <c r="E107" s="340"/>
      <c r="F107" s="340"/>
      <c r="G107" s="340"/>
      <c r="H107" s="341"/>
      <c r="I107" s="342" t="s">
        <v>477</v>
      </c>
      <c r="J107" s="343"/>
      <c r="K107" s="343"/>
      <c r="L107" s="344"/>
      <c r="M107" s="55"/>
      <c r="N107" s="346"/>
      <c r="O107" s="346"/>
      <c r="P107" s="346"/>
    </row>
    <row r="108" spans="1:16" ht="16.5" customHeight="1" x14ac:dyDescent="0.25">
      <c r="A108" s="6"/>
      <c r="B108" s="12">
        <v>2</v>
      </c>
      <c r="C108" s="333" t="s">
        <v>478</v>
      </c>
      <c r="D108" s="334"/>
      <c r="E108" s="334"/>
      <c r="F108" s="334"/>
      <c r="G108" s="334"/>
      <c r="H108" s="335"/>
      <c r="I108" s="336" t="s">
        <v>155</v>
      </c>
      <c r="J108" s="337"/>
      <c r="K108" s="337"/>
      <c r="L108" s="338"/>
      <c r="M108" s="52"/>
      <c r="N108" s="346"/>
      <c r="O108" s="346"/>
      <c r="P108" s="346"/>
    </row>
    <row r="109" spans="1:16" ht="16.5" customHeight="1" x14ac:dyDescent="0.25">
      <c r="A109" s="6"/>
      <c r="B109" s="12">
        <v>3</v>
      </c>
      <c r="C109" s="333" t="s">
        <v>478</v>
      </c>
      <c r="D109" s="334"/>
      <c r="E109" s="334"/>
      <c r="F109" s="334"/>
      <c r="G109" s="334"/>
      <c r="H109" s="335"/>
      <c r="I109" s="336" t="s">
        <v>155</v>
      </c>
      <c r="J109" s="337"/>
      <c r="K109" s="337"/>
      <c r="L109" s="338"/>
      <c r="M109" s="52"/>
      <c r="N109" s="346"/>
      <c r="O109" s="346"/>
      <c r="P109" s="346"/>
    </row>
    <row r="110" spans="1:16" ht="16.5" customHeight="1" x14ac:dyDescent="0.25">
      <c r="A110" s="6"/>
      <c r="B110" s="12">
        <v>4</v>
      </c>
      <c r="C110" s="339" t="s">
        <v>476</v>
      </c>
      <c r="D110" s="340"/>
      <c r="E110" s="340"/>
      <c r="F110" s="340"/>
      <c r="G110" s="340"/>
      <c r="H110" s="341"/>
      <c r="I110" s="342" t="s">
        <v>479</v>
      </c>
      <c r="J110" s="343"/>
      <c r="K110" s="343"/>
      <c r="L110" s="344"/>
      <c r="M110" s="52"/>
      <c r="N110" s="147"/>
      <c r="O110" s="147"/>
      <c r="P110" s="147"/>
    </row>
    <row r="111" spans="1:16" ht="16.5" customHeight="1" x14ac:dyDescent="0.25">
      <c r="A111" s="6"/>
      <c r="B111" s="12">
        <v>5</v>
      </c>
      <c r="C111" s="339" t="s">
        <v>476</v>
      </c>
      <c r="D111" s="340"/>
      <c r="E111" s="340"/>
      <c r="F111" s="340"/>
      <c r="G111" s="340"/>
      <c r="H111" s="341"/>
      <c r="I111" s="336" t="s">
        <v>480</v>
      </c>
      <c r="J111" s="337"/>
      <c r="K111" s="337"/>
      <c r="L111" s="338"/>
      <c r="M111" s="52"/>
      <c r="N111" s="147"/>
      <c r="O111" s="147"/>
      <c r="P111" s="147"/>
    </row>
    <row r="112" spans="1:16" ht="24.75" customHeight="1" x14ac:dyDescent="0.25">
      <c r="A112" s="6"/>
      <c r="B112" s="12">
        <v>6</v>
      </c>
      <c r="C112" s="333" t="s">
        <v>478</v>
      </c>
      <c r="D112" s="334"/>
      <c r="E112" s="334"/>
      <c r="F112" s="334"/>
      <c r="G112" s="334"/>
      <c r="H112" s="335"/>
      <c r="I112" s="336" t="s">
        <v>481</v>
      </c>
      <c r="J112" s="337"/>
      <c r="K112" s="337"/>
      <c r="L112" s="338"/>
      <c r="M112" s="52"/>
      <c r="N112" s="147"/>
      <c r="O112" s="147"/>
      <c r="P112" s="147"/>
    </row>
    <row r="113" spans="1:16" ht="27.6" customHeight="1" x14ac:dyDescent="0.25">
      <c r="A113" s="6"/>
      <c r="B113" s="12">
        <v>7</v>
      </c>
      <c r="C113" s="333" t="s">
        <v>478</v>
      </c>
      <c r="D113" s="334"/>
      <c r="E113" s="334"/>
      <c r="F113" s="334"/>
      <c r="G113" s="334"/>
      <c r="H113" s="335"/>
      <c r="I113" s="336" t="s">
        <v>482</v>
      </c>
      <c r="J113" s="337"/>
      <c r="K113" s="337"/>
      <c r="L113" s="338"/>
      <c r="M113" s="52"/>
      <c r="N113" s="147"/>
      <c r="O113" s="147"/>
      <c r="P113" s="147"/>
    </row>
    <row r="114" spans="1:16" ht="27.6" customHeight="1" x14ac:dyDescent="0.25">
      <c r="A114" s="6"/>
      <c r="B114" s="12">
        <v>8</v>
      </c>
      <c r="C114" s="333" t="s">
        <v>478</v>
      </c>
      <c r="D114" s="334"/>
      <c r="E114" s="334"/>
      <c r="F114" s="334"/>
      <c r="G114" s="334"/>
      <c r="H114" s="335"/>
      <c r="I114" s="336" t="s">
        <v>483</v>
      </c>
      <c r="J114" s="337"/>
      <c r="K114" s="337"/>
      <c r="L114" s="338"/>
      <c r="M114" s="52"/>
      <c r="N114" s="147"/>
      <c r="O114" s="147"/>
      <c r="P114" s="147"/>
    </row>
    <row r="115" spans="1:16" ht="27.6" customHeight="1" x14ac:dyDescent="0.25">
      <c r="A115" s="6"/>
      <c r="B115" s="12">
        <v>9</v>
      </c>
      <c r="C115" s="333" t="s">
        <v>478</v>
      </c>
      <c r="D115" s="334"/>
      <c r="E115" s="334"/>
      <c r="F115" s="334"/>
      <c r="G115" s="334"/>
      <c r="H115" s="335"/>
      <c r="I115" s="336" t="s">
        <v>483</v>
      </c>
      <c r="J115" s="337"/>
      <c r="K115" s="337"/>
      <c r="L115" s="338"/>
      <c r="M115" s="52"/>
      <c r="N115" s="147"/>
      <c r="O115" s="147"/>
      <c r="P115" s="147"/>
    </row>
    <row r="116" spans="1:16" ht="27.6" customHeight="1" x14ac:dyDescent="0.25">
      <c r="A116" s="6"/>
      <c r="B116" s="12">
        <v>10</v>
      </c>
      <c r="C116" s="333" t="s">
        <v>478</v>
      </c>
      <c r="D116" s="334"/>
      <c r="E116" s="334"/>
      <c r="F116" s="334"/>
      <c r="G116" s="334"/>
      <c r="H116" s="335"/>
      <c r="I116" s="336" t="s">
        <v>488</v>
      </c>
      <c r="J116" s="337"/>
      <c r="K116" s="337"/>
      <c r="L116" s="338"/>
      <c r="M116" s="52"/>
      <c r="N116" s="147"/>
      <c r="O116" s="147"/>
      <c r="P116" s="147"/>
    </row>
    <row r="117" spans="1:16" ht="27.6" customHeight="1" x14ac:dyDescent="0.25">
      <c r="A117" s="6"/>
      <c r="B117" s="12">
        <v>11</v>
      </c>
      <c r="C117" s="333" t="s">
        <v>478</v>
      </c>
      <c r="D117" s="334"/>
      <c r="E117" s="334"/>
      <c r="F117" s="334"/>
      <c r="G117" s="334"/>
      <c r="H117" s="335"/>
      <c r="I117" s="336" t="s">
        <v>484</v>
      </c>
      <c r="J117" s="337"/>
      <c r="K117" s="337"/>
      <c r="L117" s="338"/>
      <c r="M117" s="52"/>
      <c r="N117" s="147"/>
      <c r="O117" s="147"/>
      <c r="P117" s="147"/>
    </row>
    <row r="118" spans="1:16" ht="27.6" customHeight="1" x14ac:dyDescent="0.25">
      <c r="A118" s="6"/>
      <c r="B118" s="12">
        <v>12</v>
      </c>
      <c r="C118" s="333" t="s">
        <v>478</v>
      </c>
      <c r="D118" s="334"/>
      <c r="E118" s="334"/>
      <c r="F118" s="334"/>
      <c r="G118" s="334"/>
      <c r="H118" s="335"/>
      <c r="I118" s="336" t="s">
        <v>484</v>
      </c>
      <c r="J118" s="337"/>
      <c r="K118" s="337"/>
      <c r="L118" s="338"/>
      <c r="M118" s="52"/>
      <c r="N118" s="147"/>
      <c r="O118" s="147"/>
      <c r="P118" s="147"/>
    </row>
    <row r="119" spans="1:16" ht="36.6" customHeight="1" x14ac:dyDescent="0.25">
      <c r="A119" s="6"/>
      <c r="B119" s="12">
        <v>13</v>
      </c>
      <c r="C119" s="339" t="s">
        <v>486</v>
      </c>
      <c r="D119" s="340"/>
      <c r="E119" s="340"/>
      <c r="F119" s="340"/>
      <c r="G119" s="340"/>
      <c r="H119" s="341"/>
      <c r="I119" s="336" t="s">
        <v>160</v>
      </c>
      <c r="J119" s="337"/>
      <c r="K119" s="337"/>
      <c r="L119" s="338"/>
      <c r="M119" s="52"/>
      <c r="N119" s="147"/>
      <c r="O119" s="147"/>
      <c r="P119" s="147"/>
    </row>
    <row r="120" spans="1:16" ht="21.95" customHeight="1" x14ac:dyDescent="0.25">
      <c r="A120" s="6"/>
      <c r="B120" s="12">
        <v>14</v>
      </c>
      <c r="C120" s="339" t="s">
        <v>476</v>
      </c>
      <c r="D120" s="340"/>
      <c r="E120" s="340"/>
      <c r="F120" s="340"/>
      <c r="G120" s="340"/>
      <c r="H120" s="341"/>
      <c r="I120" s="336" t="s">
        <v>487</v>
      </c>
      <c r="J120" s="337"/>
      <c r="K120" s="337"/>
      <c r="L120" s="338"/>
      <c r="M120" s="52"/>
      <c r="N120" s="147"/>
      <c r="O120" s="147"/>
      <c r="P120" s="147"/>
    </row>
    <row r="121" spans="1:16" ht="36.6" customHeight="1" x14ac:dyDescent="0.25">
      <c r="A121" s="6"/>
      <c r="B121" s="12">
        <v>15</v>
      </c>
      <c r="C121" s="339" t="s">
        <v>486</v>
      </c>
      <c r="D121" s="340"/>
      <c r="E121" s="340"/>
      <c r="F121" s="340"/>
      <c r="G121" s="340"/>
      <c r="H121" s="341"/>
      <c r="I121" s="336" t="s">
        <v>160</v>
      </c>
      <c r="J121" s="337"/>
      <c r="K121" s="337"/>
      <c r="L121" s="338"/>
      <c r="M121" s="52"/>
      <c r="N121" s="147"/>
      <c r="O121" s="147"/>
      <c r="P121" s="147"/>
    </row>
    <row r="122" spans="1:16" ht="36.6" customHeight="1" x14ac:dyDescent="0.25">
      <c r="A122" s="6"/>
      <c r="B122" s="12">
        <v>16</v>
      </c>
      <c r="C122" s="339" t="s">
        <v>486</v>
      </c>
      <c r="D122" s="340"/>
      <c r="E122" s="340"/>
      <c r="F122" s="340"/>
      <c r="G122" s="340"/>
      <c r="H122" s="341"/>
      <c r="I122" s="336" t="s">
        <v>160</v>
      </c>
      <c r="J122" s="337"/>
      <c r="K122" s="337"/>
      <c r="L122" s="338"/>
      <c r="M122" s="52"/>
      <c r="N122" s="147"/>
      <c r="O122" s="147"/>
      <c r="P122" s="147"/>
    </row>
    <row r="123" spans="1:16" ht="36.6" customHeight="1" x14ac:dyDescent="0.25">
      <c r="A123" s="6"/>
      <c r="B123" s="12">
        <v>17</v>
      </c>
      <c r="C123" s="339" t="s">
        <v>486</v>
      </c>
      <c r="D123" s="340"/>
      <c r="E123" s="340"/>
      <c r="F123" s="340"/>
      <c r="G123" s="340"/>
      <c r="H123" s="341"/>
      <c r="I123" s="336" t="s">
        <v>160</v>
      </c>
      <c r="J123" s="337"/>
      <c r="K123" s="337"/>
      <c r="L123" s="338"/>
      <c r="M123" s="52"/>
      <c r="N123" s="147"/>
      <c r="O123" s="147"/>
      <c r="P123" s="147"/>
    </row>
    <row r="124" spans="1:16" ht="25.5" customHeight="1" x14ac:dyDescent="0.25">
      <c r="A124" s="6"/>
      <c r="B124" s="12">
        <v>18</v>
      </c>
      <c r="C124" s="333" t="s">
        <v>476</v>
      </c>
      <c r="D124" s="334"/>
      <c r="E124" s="334"/>
      <c r="F124" s="334"/>
      <c r="G124" s="334"/>
      <c r="H124" s="335"/>
      <c r="I124" s="336" t="s">
        <v>513</v>
      </c>
      <c r="J124" s="337"/>
      <c r="K124" s="337"/>
      <c r="L124" s="338"/>
      <c r="M124" s="52"/>
      <c r="N124" s="147"/>
      <c r="O124" s="147"/>
      <c r="P124" s="147"/>
    </row>
    <row r="125" spans="1:16" ht="36.6" customHeight="1" x14ac:dyDescent="0.25">
      <c r="A125" s="6"/>
      <c r="B125" s="12">
        <v>19</v>
      </c>
      <c r="C125" s="339" t="s">
        <v>486</v>
      </c>
      <c r="D125" s="340"/>
      <c r="E125" s="340"/>
      <c r="F125" s="340"/>
      <c r="G125" s="340"/>
      <c r="H125" s="341"/>
      <c r="I125" s="336" t="s">
        <v>160</v>
      </c>
      <c r="J125" s="337"/>
      <c r="K125" s="337"/>
      <c r="L125" s="338"/>
      <c r="M125" s="52"/>
      <c r="N125" s="147"/>
      <c r="O125" s="147"/>
      <c r="P125" s="147"/>
    </row>
    <row r="126" spans="1:16" ht="14.45" customHeight="1" x14ac:dyDescent="0.25">
      <c r="A126" s="6"/>
      <c r="B126" s="38"/>
      <c r="C126" s="38"/>
      <c r="D126" s="38"/>
      <c r="E126" s="38"/>
      <c r="F126" s="116"/>
      <c r="G126" s="116"/>
      <c r="H126" s="38"/>
      <c r="I126" s="38"/>
      <c r="J126" s="38"/>
      <c r="K126" s="38"/>
      <c r="L126" s="38"/>
      <c r="M126" s="7"/>
      <c r="N126" s="346"/>
      <c r="O126" s="346"/>
      <c r="P126" s="346"/>
    </row>
    <row r="127" spans="1:16" x14ac:dyDescent="0.25">
      <c r="A127" s="6">
        <v>10</v>
      </c>
      <c r="B127" s="350" t="s">
        <v>46</v>
      </c>
      <c r="C127" s="350"/>
      <c r="D127" s="350"/>
      <c r="E127" s="350"/>
      <c r="F127" s="116" t="s">
        <v>11</v>
      </c>
      <c r="G127" s="116"/>
      <c r="H127" s="38"/>
      <c r="I127" s="38"/>
      <c r="J127" s="38"/>
      <c r="K127" s="38"/>
      <c r="L127" s="38"/>
      <c r="M127" s="57"/>
      <c r="N127" s="346"/>
      <c r="O127" s="346"/>
      <c r="P127" s="346"/>
    </row>
    <row r="128" spans="1:16" ht="30" customHeight="1" x14ac:dyDescent="0.25">
      <c r="A128" s="6"/>
      <c r="B128" s="111" t="s">
        <v>28</v>
      </c>
      <c r="C128" s="347" t="s">
        <v>32</v>
      </c>
      <c r="D128" s="348"/>
      <c r="E128" s="348"/>
      <c r="F128" s="348"/>
      <c r="G128" s="348"/>
      <c r="H128" s="348"/>
      <c r="I128" s="348"/>
      <c r="J128" s="348"/>
      <c r="K128" s="348"/>
      <c r="L128" s="349"/>
      <c r="M128" s="58"/>
      <c r="N128" s="346"/>
      <c r="O128" s="346"/>
      <c r="P128" s="346"/>
    </row>
    <row r="129" spans="1:16" ht="14.45" customHeight="1" x14ac:dyDescent="0.25">
      <c r="A129" s="6"/>
      <c r="B129" s="12">
        <v>1</v>
      </c>
      <c r="C129" s="339" t="s">
        <v>625</v>
      </c>
      <c r="D129" s="340"/>
      <c r="E129" s="340"/>
      <c r="F129" s="340"/>
      <c r="G129" s="340"/>
      <c r="H129" s="340"/>
      <c r="I129" s="340"/>
      <c r="J129" s="340"/>
      <c r="K129" s="340"/>
      <c r="L129" s="341"/>
      <c r="M129" s="55"/>
      <c r="N129" s="346"/>
      <c r="O129" s="346"/>
      <c r="P129" s="346"/>
    </row>
    <row r="130" spans="1:16" ht="14.45" customHeight="1" x14ac:dyDescent="0.25">
      <c r="A130" s="6"/>
      <c r="B130" s="12">
        <v>2</v>
      </c>
      <c r="C130" s="339" t="s">
        <v>225</v>
      </c>
      <c r="D130" s="340"/>
      <c r="E130" s="340"/>
      <c r="F130" s="340"/>
      <c r="G130" s="340"/>
      <c r="H130" s="340"/>
      <c r="I130" s="340"/>
      <c r="J130" s="340"/>
      <c r="K130" s="340"/>
      <c r="L130" s="341"/>
      <c r="M130" s="55"/>
    </row>
    <row r="131" spans="1:16" ht="14.25" customHeight="1" x14ac:dyDescent="0.25">
      <c r="A131" s="6"/>
      <c r="B131" s="12">
        <v>3</v>
      </c>
      <c r="C131" s="339" t="s">
        <v>226</v>
      </c>
      <c r="D131" s="340"/>
      <c r="E131" s="340"/>
      <c r="F131" s="340"/>
      <c r="G131" s="340"/>
      <c r="H131" s="340"/>
      <c r="I131" s="340"/>
      <c r="J131" s="340"/>
      <c r="K131" s="340"/>
      <c r="L131" s="341"/>
      <c r="M131" s="55"/>
    </row>
    <row r="132" spans="1:16" ht="26.25" customHeight="1" x14ac:dyDescent="0.25">
      <c r="A132" s="6"/>
      <c r="B132" s="12">
        <v>4</v>
      </c>
      <c r="C132" s="339" t="s">
        <v>164</v>
      </c>
      <c r="D132" s="340"/>
      <c r="E132" s="340"/>
      <c r="F132" s="340"/>
      <c r="G132" s="340"/>
      <c r="H132" s="340"/>
      <c r="I132" s="340"/>
      <c r="J132" s="340"/>
      <c r="K132" s="340"/>
      <c r="L132" s="341"/>
      <c r="M132" s="55"/>
    </row>
    <row r="133" spans="1:16" ht="14.45" customHeight="1" x14ac:dyDescent="0.25">
      <c r="A133" s="6"/>
      <c r="B133" s="12">
        <v>5</v>
      </c>
      <c r="C133" s="339" t="s">
        <v>165</v>
      </c>
      <c r="D133" s="340"/>
      <c r="E133" s="340"/>
      <c r="F133" s="340"/>
      <c r="G133" s="340"/>
      <c r="H133" s="340"/>
      <c r="I133" s="340"/>
      <c r="J133" s="340"/>
      <c r="K133" s="340"/>
      <c r="L133" s="341"/>
      <c r="M133" s="55"/>
    </row>
    <row r="134" spans="1:16" x14ac:dyDescent="0.25">
      <c r="A134" s="6"/>
      <c r="B134" s="7"/>
      <c r="C134" s="7"/>
      <c r="D134" s="7"/>
      <c r="E134" s="7"/>
      <c r="F134" s="72"/>
      <c r="G134" s="72"/>
      <c r="H134" s="7"/>
      <c r="I134" s="7"/>
      <c r="J134" s="7"/>
      <c r="K134" s="7"/>
      <c r="L134" s="7"/>
      <c r="M134" s="57"/>
    </row>
    <row r="135" spans="1:16" x14ac:dyDescent="0.25">
      <c r="A135" s="6">
        <v>11</v>
      </c>
      <c r="B135" s="7" t="s">
        <v>47</v>
      </c>
      <c r="C135" s="7"/>
      <c r="D135" s="7"/>
      <c r="E135" s="7"/>
      <c r="F135" s="72" t="s">
        <v>11</v>
      </c>
      <c r="G135" s="72"/>
      <c r="H135" s="7"/>
      <c r="I135" s="7"/>
      <c r="J135" s="7"/>
      <c r="K135" s="7"/>
      <c r="L135" s="7"/>
      <c r="M135" s="57"/>
    </row>
    <row r="136" spans="1:16" ht="30" customHeight="1" x14ac:dyDescent="0.25">
      <c r="A136" s="6"/>
      <c r="B136" s="70" t="s">
        <v>28</v>
      </c>
      <c r="C136" s="347" t="s">
        <v>32</v>
      </c>
      <c r="D136" s="348"/>
      <c r="E136" s="348"/>
      <c r="F136" s="348"/>
      <c r="G136" s="348"/>
      <c r="H136" s="348"/>
      <c r="I136" s="348"/>
      <c r="J136" s="348"/>
      <c r="K136" s="348"/>
      <c r="L136" s="349"/>
      <c r="M136" s="58"/>
    </row>
    <row r="137" spans="1:16" ht="14.45" customHeight="1" x14ac:dyDescent="0.25">
      <c r="A137" s="6"/>
      <c r="B137" s="12">
        <v>1</v>
      </c>
      <c r="C137" s="339" t="s">
        <v>166</v>
      </c>
      <c r="D137" s="340"/>
      <c r="E137" s="340"/>
      <c r="F137" s="340"/>
      <c r="G137" s="340"/>
      <c r="H137" s="340"/>
      <c r="I137" s="340"/>
      <c r="J137" s="340"/>
      <c r="K137" s="340"/>
      <c r="L137" s="341"/>
      <c r="M137" s="52"/>
    </row>
    <row r="138" spans="1:16" ht="14.45" customHeight="1" x14ac:dyDescent="0.25">
      <c r="A138" s="6"/>
      <c r="B138" s="12">
        <v>2</v>
      </c>
      <c r="C138" s="339" t="s">
        <v>227</v>
      </c>
      <c r="D138" s="340"/>
      <c r="E138" s="340"/>
      <c r="F138" s="340"/>
      <c r="G138" s="340"/>
      <c r="H138" s="340"/>
      <c r="I138" s="340"/>
      <c r="J138" s="340"/>
      <c r="K138" s="340"/>
      <c r="L138" s="341"/>
      <c r="M138" s="52"/>
    </row>
    <row r="139" spans="1:16" ht="14.45" customHeight="1" x14ac:dyDescent="0.25">
      <c r="A139" s="6"/>
      <c r="B139" s="12">
        <v>3</v>
      </c>
      <c r="C139" s="339" t="s">
        <v>167</v>
      </c>
      <c r="D139" s="340"/>
      <c r="E139" s="340"/>
      <c r="F139" s="340"/>
      <c r="G139" s="340"/>
      <c r="H139" s="340"/>
      <c r="I139" s="340"/>
      <c r="J139" s="340"/>
      <c r="K139" s="340"/>
      <c r="L139" s="341"/>
      <c r="M139" s="52"/>
    </row>
    <row r="140" spans="1:16" ht="14.45" customHeight="1" x14ac:dyDescent="0.25">
      <c r="A140" s="6"/>
      <c r="B140" s="12">
        <v>4</v>
      </c>
      <c r="C140" s="339" t="s">
        <v>168</v>
      </c>
      <c r="D140" s="340"/>
      <c r="E140" s="340"/>
      <c r="F140" s="340"/>
      <c r="G140" s="340"/>
      <c r="H140" s="340"/>
      <c r="I140" s="340"/>
      <c r="J140" s="340"/>
      <c r="K140" s="340"/>
      <c r="L140" s="341"/>
      <c r="M140" s="52"/>
    </row>
    <row r="141" spans="1:16" ht="14.45" customHeight="1" x14ac:dyDescent="0.25">
      <c r="A141" s="6"/>
      <c r="B141" s="12">
        <v>5</v>
      </c>
      <c r="C141" s="339" t="s">
        <v>259</v>
      </c>
      <c r="D141" s="340"/>
      <c r="E141" s="340"/>
      <c r="F141" s="340"/>
      <c r="G141" s="340"/>
      <c r="H141" s="340"/>
      <c r="I141" s="340"/>
      <c r="J141" s="340"/>
      <c r="K141" s="340"/>
      <c r="L141" s="341"/>
      <c r="M141" s="52"/>
    </row>
    <row r="142" spans="1:16" ht="14.45" customHeight="1" x14ac:dyDescent="0.25">
      <c r="A142" s="6"/>
      <c r="B142" s="12">
        <v>6</v>
      </c>
      <c r="C142" s="339" t="s">
        <v>260</v>
      </c>
      <c r="D142" s="340"/>
      <c r="E142" s="340"/>
      <c r="F142" s="340"/>
      <c r="G142" s="340"/>
      <c r="H142" s="340"/>
      <c r="I142" s="340"/>
      <c r="J142" s="340"/>
      <c r="K142" s="340"/>
      <c r="L142" s="341"/>
      <c r="M142" s="52"/>
    </row>
    <row r="143" spans="1:16" ht="14.45" customHeight="1" x14ac:dyDescent="0.25">
      <c r="A143" s="6"/>
      <c r="B143" s="12">
        <v>7</v>
      </c>
      <c r="C143" s="339" t="s">
        <v>261</v>
      </c>
      <c r="D143" s="340"/>
      <c r="E143" s="340"/>
      <c r="F143" s="340"/>
      <c r="G143" s="340"/>
      <c r="H143" s="340"/>
      <c r="I143" s="340"/>
      <c r="J143" s="340"/>
      <c r="K143" s="340"/>
      <c r="L143" s="341"/>
      <c r="M143" s="52"/>
    </row>
    <row r="144" spans="1:16" ht="14.45" customHeight="1" x14ac:dyDescent="0.25">
      <c r="A144" s="6"/>
      <c r="B144" s="186"/>
      <c r="C144" s="187"/>
      <c r="D144" s="187"/>
      <c r="E144" s="187"/>
      <c r="F144" s="187"/>
      <c r="G144" s="187"/>
      <c r="H144" s="187"/>
      <c r="I144" s="187"/>
      <c r="J144" s="187"/>
      <c r="K144" s="187"/>
      <c r="L144" s="187"/>
      <c r="M144" s="52"/>
    </row>
    <row r="145" spans="1:16" x14ac:dyDescent="0.25">
      <c r="A145" s="6">
        <v>12</v>
      </c>
      <c r="B145" s="345" t="s">
        <v>48</v>
      </c>
      <c r="C145" s="345"/>
      <c r="D145" s="345"/>
      <c r="E145" s="345"/>
      <c r="F145" s="72" t="s">
        <v>11</v>
      </c>
      <c r="G145" s="72"/>
      <c r="H145" s="7"/>
      <c r="I145" s="7"/>
      <c r="J145" s="7"/>
      <c r="K145" s="7"/>
      <c r="L145" s="7"/>
      <c r="M145" s="7"/>
    </row>
    <row r="146" spans="1:16" x14ac:dyDescent="0.25">
      <c r="A146" s="6"/>
      <c r="B146" s="352" t="s">
        <v>28</v>
      </c>
      <c r="C146" s="353" t="s">
        <v>6</v>
      </c>
      <c r="D146" s="354"/>
      <c r="E146" s="355"/>
      <c r="F146" s="352" t="s">
        <v>49</v>
      </c>
      <c r="G146" s="352"/>
      <c r="H146" s="352"/>
      <c r="I146" s="352"/>
      <c r="J146" s="352"/>
      <c r="K146" s="352" t="s">
        <v>50</v>
      </c>
      <c r="L146" s="352"/>
      <c r="M146" s="58"/>
    </row>
    <row r="147" spans="1:16" x14ac:dyDescent="0.25">
      <c r="A147" s="6"/>
      <c r="B147" s="352"/>
      <c r="C147" s="356"/>
      <c r="D147" s="357"/>
      <c r="E147" s="358"/>
      <c r="F147" s="352"/>
      <c r="G147" s="352"/>
      <c r="H147" s="352"/>
      <c r="I147" s="352"/>
      <c r="J147" s="352"/>
      <c r="K147" s="352"/>
      <c r="L147" s="352"/>
      <c r="M147" s="58"/>
      <c r="N147" s="47"/>
      <c r="O147" s="47"/>
      <c r="P147" s="47"/>
    </row>
    <row r="148" spans="1:16" ht="39" customHeight="1" x14ac:dyDescent="0.25">
      <c r="A148" s="6"/>
      <c r="B148" s="12">
        <v>1</v>
      </c>
      <c r="C148" s="342" t="s">
        <v>228</v>
      </c>
      <c r="D148" s="343"/>
      <c r="E148" s="344"/>
      <c r="F148" s="363" t="s">
        <v>169</v>
      </c>
      <c r="G148" s="363"/>
      <c r="H148" s="363"/>
      <c r="I148" s="363"/>
      <c r="J148" s="363"/>
      <c r="K148" s="359" t="s">
        <v>740</v>
      </c>
      <c r="L148" s="360"/>
      <c r="M148" s="221"/>
      <c r="N148" s="47"/>
      <c r="O148" s="388"/>
      <c r="P148" s="388"/>
    </row>
    <row r="149" spans="1:16" ht="39" customHeight="1" x14ac:dyDescent="0.25">
      <c r="A149" s="6"/>
      <c r="B149" s="12">
        <v>2</v>
      </c>
      <c r="C149" s="333" t="s">
        <v>229</v>
      </c>
      <c r="D149" s="334"/>
      <c r="E149" s="335"/>
      <c r="F149" s="363" t="s">
        <v>169</v>
      </c>
      <c r="G149" s="363"/>
      <c r="H149" s="363"/>
      <c r="I149" s="363"/>
      <c r="J149" s="363"/>
      <c r="K149" s="359" t="str">
        <f>K148</f>
        <v>Koordinasi, meminta arahan dan menerima penugasan</v>
      </c>
      <c r="L149" s="360"/>
      <c r="M149" s="221"/>
      <c r="N149" s="47"/>
      <c r="O149" s="388"/>
      <c r="P149" s="388"/>
    </row>
    <row r="150" spans="1:16" ht="27" customHeight="1" x14ac:dyDescent="0.25">
      <c r="A150" s="6"/>
      <c r="B150" s="15">
        <v>3</v>
      </c>
      <c r="C150" s="34" t="s">
        <v>230</v>
      </c>
      <c r="D150" s="32"/>
      <c r="E150" s="122"/>
      <c r="F150" s="363" t="s">
        <v>169</v>
      </c>
      <c r="G150" s="363"/>
      <c r="H150" s="363"/>
      <c r="I150" s="363"/>
      <c r="J150" s="363"/>
      <c r="K150" s="359" t="s">
        <v>237</v>
      </c>
      <c r="L150" s="360"/>
      <c r="M150" s="221"/>
      <c r="N150" s="47"/>
      <c r="O150" s="388"/>
      <c r="P150" s="388"/>
    </row>
    <row r="151" spans="1:16" ht="41.25" customHeight="1" x14ac:dyDescent="0.25">
      <c r="A151" s="6"/>
      <c r="B151" s="12">
        <v>4</v>
      </c>
      <c r="C151" s="333" t="s">
        <v>231</v>
      </c>
      <c r="D151" s="334"/>
      <c r="E151" s="335"/>
      <c r="F151" s="363" t="s">
        <v>169</v>
      </c>
      <c r="G151" s="363"/>
      <c r="H151" s="363"/>
      <c r="I151" s="363"/>
      <c r="J151" s="363"/>
      <c r="K151" s="359" t="s">
        <v>741</v>
      </c>
      <c r="L151" s="360"/>
      <c r="M151" s="221"/>
      <c r="N151" s="47"/>
      <c r="O151" s="389"/>
      <c r="P151" s="389"/>
    </row>
    <row r="152" spans="1:16" ht="24.6" customHeight="1" x14ac:dyDescent="0.25">
      <c r="A152" s="6"/>
      <c r="B152" s="12">
        <v>5</v>
      </c>
      <c r="C152" s="333" t="s">
        <v>232</v>
      </c>
      <c r="D152" s="334"/>
      <c r="E152" s="335"/>
      <c r="F152" s="342" t="s">
        <v>738</v>
      </c>
      <c r="G152" s="343"/>
      <c r="H152" s="343"/>
      <c r="I152" s="343"/>
      <c r="J152" s="344"/>
      <c r="K152" s="359" t="s">
        <v>742</v>
      </c>
      <c r="L152" s="360"/>
      <c r="M152" s="221"/>
      <c r="N152" s="47"/>
      <c r="O152" s="389"/>
      <c r="P152" s="389"/>
    </row>
    <row r="153" spans="1:16" ht="14.25" customHeight="1" x14ac:dyDescent="0.25">
      <c r="A153" s="6"/>
      <c r="B153" s="12">
        <v>6</v>
      </c>
      <c r="C153" s="333" t="s">
        <v>233</v>
      </c>
      <c r="D153" s="334"/>
      <c r="E153" s="335"/>
      <c r="F153" s="342" t="s">
        <v>738</v>
      </c>
      <c r="G153" s="343"/>
      <c r="H153" s="343"/>
      <c r="I153" s="343"/>
      <c r="J153" s="344"/>
      <c r="K153" s="361" t="s">
        <v>743</v>
      </c>
      <c r="L153" s="362"/>
      <c r="M153" s="221"/>
      <c r="N153" s="47"/>
      <c r="O153" s="388"/>
      <c r="P153" s="388"/>
    </row>
    <row r="154" spans="1:16" ht="41.25" customHeight="1" x14ac:dyDescent="0.25">
      <c r="A154" s="6"/>
      <c r="B154" s="12">
        <v>7</v>
      </c>
      <c r="C154" s="333" t="s">
        <v>234</v>
      </c>
      <c r="D154" s="334"/>
      <c r="E154" s="335"/>
      <c r="F154" s="342" t="s">
        <v>738</v>
      </c>
      <c r="G154" s="343"/>
      <c r="H154" s="343"/>
      <c r="I154" s="343"/>
      <c r="J154" s="344"/>
      <c r="K154" s="359" t="s">
        <v>744</v>
      </c>
      <c r="L154" s="360"/>
      <c r="M154" s="221"/>
      <c r="N154" s="47"/>
      <c r="O154" s="389"/>
      <c r="P154" s="389"/>
    </row>
    <row r="155" spans="1:16" ht="21" customHeight="1" x14ac:dyDescent="0.25">
      <c r="A155" s="6"/>
      <c r="B155" s="12">
        <v>8</v>
      </c>
      <c r="C155" s="333" t="s">
        <v>26</v>
      </c>
      <c r="D155" s="334"/>
      <c r="E155" s="335"/>
      <c r="F155" s="342" t="s">
        <v>738</v>
      </c>
      <c r="G155" s="343"/>
      <c r="H155" s="343"/>
      <c r="I155" s="343"/>
      <c r="J155" s="344"/>
      <c r="K155" s="361" t="s">
        <v>745</v>
      </c>
      <c r="L155" s="362"/>
      <c r="M155" s="221"/>
      <c r="N155" s="47"/>
      <c r="O155" s="388"/>
      <c r="P155" s="388"/>
    </row>
    <row r="156" spans="1:16" ht="16.5" customHeight="1" x14ac:dyDescent="0.25">
      <c r="A156" s="6"/>
      <c r="B156" s="7"/>
      <c r="C156" s="22"/>
      <c r="D156" s="22"/>
      <c r="E156" s="22"/>
      <c r="F156" s="75"/>
      <c r="G156" s="75"/>
      <c r="H156" s="22"/>
      <c r="I156" s="22"/>
      <c r="J156" s="22"/>
      <c r="K156" s="22"/>
      <c r="L156" s="22"/>
      <c r="M156" s="65"/>
      <c r="N156" s="47"/>
    </row>
    <row r="157" spans="1:16" x14ac:dyDescent="0.25">
      <c r="A157" s="6">
        <v>13</v>
      </c>
      <c r="B157" s="345" t="s">
        <v>51</v>
      </c>
      <c r="C157" s="345"/>
      <c r="D157" s="345"/>
      <c r="E157" s="345"/>
      <c r="F157" s="345"/>
      <c r="G157" s="69"/>
      <c r="H157" s="7"/>
      <c r="I157" s="7"/>
      <c r="J157" s="7"/>
      <c r="K157" s="7"/>
      <c r="L157" s="7"/>
      <c r="M157" s="57"/>
    </row>
    <row r="158" spans="1:16" ht="24" customHeight="1" x14ac:dyDescent="0.25">
      <c r="B158" s="16" t="s">
        <v>28</v>
      </c>
      <c r="C158" s="347" t="s">
        <v>52</v>
      </c>
      <c r="D158" s="348"/>
      <c r="E158" s="348"/>
      <c r="F158" s="348"/>
      <c r="G158" s="348"/>
      <c r="H158" s="349"/>
      <c r="I158" s="347" t="s">
        <v>53</v>
      </c>
      <c r="J158" s="348"/>
      <c r="K158" s="348"/>
      <c r="L158" s="349"/>
      <c r="M158" s="57"/>
    </row>
    <row r="159" spans="1:16" ht="19.5" customHeight="1" x14ac:dyDescent="0.25">
      <c r="A159" s="6"/>
      <c r="B159" s="12" t="s">
        <v>1</v>
      </c>
      <c r="C159" s="32" t="s">
        <v>73</v>
      </c>
      <c r="D159" s="32"/>
      <c r="E159" s="33"/>
      <c r="F159" s="32"/>
      <c r="G159" s="32"/>
      <c r="H159" s="33"/>
      <c r="I159" s="34" t="s">
        <v>74</v>
      </c>
      <c r="J159" s="32"/>
      <c r="K159" s="32"/>
      <c r="L159" s="35"/>
      <c r="M159" s="58"/>
    </row>
    <row r="160" spans="1:16" x14ac:dyDescent="0.25">
      <c r="A160" s="6"/>
      <c r="B160" s="12">
        <v>2</v>
      </c>
      <c r="C160" s="32" t="s">
        <v>75</v>
      </c>
      <c r="D160" s="32"/>
      <c r="E160" s="33"/>
      <c r="F160" s="32"/>
      <c r="G160" s="32"/>
      <c r="H160" s="33"/>
      <c r="I160" s="29" t="s">
        <v>82</v>
      </c>
      <c r="J160" s="30"/>
      <c r="K160" s="30"/>
      <c r="L160" s="36"/>
      <c r="M160" s="53"/>
    </row>
    <row r="161" spans="1:13" x14ac:dyDescent="0.25">
      <c r="A161" s="6"/>
      <c r="B161" s="12">
        <v>3</v>
      </c>
      <c r="C161" s="32" t="s">
        <v>76</v>
      </c>
      <c r="D161" s="32"/>
      <c r="E161" s="33"/>
      <c r="F161" s="32"/>
      <c r="G161" s="32"/>
      <c r="H161" s="33"/>
      <c r="I161" s="29" t="s">
        <v>83</v>
      </c>
      <c r="J161" s="30"/>
      <c r="K161" s="30"/>
      <c r="L161" s="36"/>
      <c r="M161" s="54"/>
    </row>
    <row r="162" spans="1:13" x14ac:dyDescent="0.25">
      <c r="A162" s="6"/>
      <c r="B162" s="12">
        <v>4</v>
      </c>
      <c r="C162" s="30" t="s">
        <v>77</v>
      </c>
      <c r="D162" s="30"/>
      <c r="E162" s="33"/>
      <c r="F162" s="30"/>
      <c r="G162" s="30"/>
      <c r="H162" s="33"/>
      <c r="I162" s="29" t="s">
        <v>84</v>
      </c>
      <c r="J162" s="30"/>
      <c r="K162" s="30"/>
      <c r="L162" s="36"/>
      <c r="M162" s="54"/>
    </row>
    <row r="163" spans="1:13" x14ac:dyDescent="0.25">
      <c r="A163" s="6"/>
      <c r="B163" s="12">
        <v>5</v>
      </c>
      <c r="C163" s="30" t="s">
        <v>78</v>
      </c>
      <c r="D163" s="30"/>
      <c r="E163" s="33"/>
      <c r="F163" s="30"/>
      <c r="G163" s="30"/>
      <c r="H163" s="33"/>
      <c r="I163" s="29" t="s">
        <v>85</v>
      </c>
      <c r="J163" s="30"/>
      <c r="K163" s="30"/>
      <c r="L163" s="36"/>
      <c r="M163" s="54"/>
    </row>
    <row r="164" spans="1:13" x14ac:dyDescent="0.25">
      <c r="A164" s="6"/>
      <c r="B164" s="12">
        <v>6</v>
      </c>
      <c r="C164" s="30" t="s">
        <v>79</v>
      </c>
      <c r="D164" s="30"/>
      <c r="E164" s="33"/>
      <c r="F164" s="30"/>
      <c r="G164" s="30"/>
      <c r="H164" s="33"/>
      <c r="I164" s="29" t="s">
        <v>86</v>
      </c>
      <c r="J164" s="30"/>
      <c r="K164" s="30"/>
      <c r="L164" s="36"/>
      <c r="M164" s="54"/>
    </row>
    <row r="165" spans="1:13" x14ac:dyDescent="0.25">
      <c r="A165" s="6"/>
      <c r="B165" s="12">
        <v>7</v>
      </c>
      <c r="C165" s="30" t="s">
        <v>80</v>
      </c>
      <c r="D165" s="30"/>
      <c r="E165" s="33"/>
      <c r="F165" s="30"/>
      <c r="G165" s="30"/>
      <c r="H165" s="33"/>
      <c r="I165" s="29" t="s">
        <v>87</v>
      </c>
      <c r="J165" s="30"/>
      <c r="K165" s="30"/>
      <c r="L165" s="36"/>
      <c r="M165" s="54"/>
    </row>
    <row r="166" spans="1:13" x14ac:dyDescent="0.25">
      <c r="A166" s="6"/>
      <c r="B166" s="12">
        <v>8</v>
      </c>
      <c r="C166" s="32" t="s">
        <v>81</v>
      </c>
      <c r="D166" s="32"/>
      <c r="E166" s="33"/>
      <c r="F166" s="32"/>
      <c r="G166" s="32"/>
      <c r="H166" s="33"/>
      <c r="I166" s="34" t="s">
        <v>88</v>
      </c>
      <c r="J166" s="32"/>
      <c r="K166" s="32"/>
      <c r="L166" s="35"/>
      <c r="M166" s="54"/>
    </row>
    <row r="167" spans="1:13" x14ac:dyDescent="0.25">
      <c r="A167" s="6"/>
      <c r="B167" s="7"/>
      <c r="C167" s="7"/>
      <c r="D167" s="7"/>
      <c r="E167" s="7"/>
      <c r="F167" s="72"/>
      <c r="G167" s="72"/>
      <c r="H167" s="7"/>
      <c r="I167" s="7"/>
      <c r="J167" s="7"/>
      <c r="K167" s="7"/>
      <c r="L167" s="7"/>
      <c r="M167" s="53"/>
    </row>
    <row r="168" spans="1:13" x14ac:dyDescent="0.25">
      <c r="A168" s="6">
        <v>14</v>
      </c>
      <c r="B168" s="345" t="s">
        <v>54</v>
      </c>
      <c r="C168" s="345"/>
      <c r="D168" s="345"/>
      <c r="E168" s="345"/>
      <c r="F168" s="72"/>
      <c r="G168" s="72"/>
      <c r="H168" s="7"/>
      <c r="I168" s="7"/>
      <c r="J168" s="7"/>
      <c r="K168" s="7"/>
      <c r="L168" s="7"/>
      <c r="M168" s="7"/>
    </row>
    <row r="169" spans="1:13" x14ac:dyDescent="0.25">
      <c r="B169" s="352" t="s">
        <v>28</v>
      </c>
      <c r="C169" s="347" t="s">
        <v>55</v>
      </c>
      <c r="D169" s="348"/>
      <c r="E169" s="348"/>
      <c r="F169" s="348"/>
      <c r="G169" s="348"/>
      <c r="H169" s="348"/>
      <c r="I169" s="353" t="s">
        <v>56</v>
      </c>
      <c r="J169" s="354"/>
      <c r="K169" s="354"/>
      <c r="L169" s="355"/>
      <c r="M169" s="7"/>
    </row>
    <row r="170" spans="1:13" x14ac:dyDescent="0.25">
      <c r="A170" s="6"/>
      <c r="B170" s="352"/>
      <c r="C170" s="347"/>
      <c r="D170" s="348"/>
      <c r="E170" s="348"/>
      <c r="F170" s="348"/>
      <c r="G170" s="348"/>
      <c r="H170" s="348"/>
      <c r="I170" s="356"/>
      <c r="J170" s="357"/>
      <c r="K170" s="357"/>
      <c r="L170" s="358"/>
      <c r="M170" s="131"/>
    </row>
    <row r="171" spans="1:13" x14ac:dyDescent="0.25">
      <c r="A171" s="6"/>
      <c r="B171" s="43" t="s">
        <v>1</v>
      </c>
      <c r="C171" s="342" t="s">
        <v>460</v>
      </c>
      <c r="D171" s="343"/>
      <c r="E171" s="343"/>
      <c r="F171" s="343"/>
      <c r="G171" s="343"/>
      <c r="H171" s="344"/>
      <c r="I171" s="82"/>
      <c r="J171" s="45"/>
      <c r="K171" s="45"/>
      <c r="L171" s="44"/>
      <c r="M171" s="131"/>
    </row>
    <row r="172" spans="1:13" x14ac:dyDescent="0.25">
      <c r="A172" s="6"/>
      <c r="B172" s="7"/>
      <c r="C172" s="7"/>
      <c r="D172" s="7"/>
      <c r="E172" s="7"/>
      <c r="F172" s="72"/>
      <c r="G172" s="72"/>
      <c r="H172" s="7"/>
      <c r="I172" s="7"/>
      <c r="J172" s="7"/>
      <c r="K172" s="7"/>
      <c r="L172" s="7"/>
      <c r="M172" s="55"/>
    </row>
    <row r="173" spans="1:13" x14ac:dyDescent="0.25">
      <c r="A173" s="6">
        <v>15</v>
      </c>
      <c r="B173" s="38" t="s">
        <v>57</v>
      </c>
      <c r="C173" s="38"/>
      <c r="D173" s="38"/>
      <c r="E173" s="38"/>
      <c r="F173" s="72"/>
      <c r="G173" s="72"/>
      <c r="H173" s="38"/>
      <c r="I173" s="38"/>
      <c r="J173" s="38"/>
      <c r="K173" s="38"/>
      <c r="L173" s="38"/>
      <c r="M173" s="7"/>
    </row>
    <row r="174" spans="1:13" x14ac:dyDescent="0.25">
      <c r="B174" s="37" t="s">
        <v>14</v>
      </c>
      <c r="C174" s="38" t="s">
        <v>143</v>
      </c>
      <c r="D174" s="38"/>
      <c r="E174" s="39"/>
      <c r="F174" s="72"/>
      <c r="H174" s="39"/>
      <c r="I174" s="38"/>
      <c r="J174" s="38"/>
      <c r="K174" s="38"/>
      <c r="L174" s="38"/>
      <c r="M174" s="38"/>
    </row>
    <row r="175" spans="1:13" x14ac:dyDescent="0.25">
      <c r="A175" s="6"/>
      <c r="B175" s="37"/>
      <c r="C175" s="72" t="s">
        <v>64</v>
      </c>
      <c r="D175" s="38" t="s">
        <v>265</v>
      </c>
      <c r="E175" s="72"/>
      <c r="G175" s="39"/>
      <c r="H175" s="38"/>
      <c r="I175" s="38"/>
      <c r="J175" s="38"/>
      <c r="K175" s="39"/>
      <c r="L175" s="38"/>
      <c r="M175" s="38"/>
    </row>
    <row r="176" spans="1:13" x14ac:dyDescent="0.25">
      <c r="A176" s="6"/>
      <c r="B176" s="37"/>
      <c r="C176" s="72" t="s">
        <v>64</v>
      </c>
      <c r="D176" s="38" t="s">
        <v>266</v>
      </c>
      <c r="E176" s="72"/>
      <c r="G176" s="39"/>
      <c r="H176" s="38"/>
      <c r="I176" s="38"/>
      <c r="J176" s="38"/>
      <c r="K176" s="39"/>
      <c r="L176" s="38"/>
      <c r="M176" s="38"/>
    </row>
    <row r="177" spans="1:13" x14ac:dyDescent="0.25">
      <c r="A177" s="6"/>
      <c r="B177" s="37"/>
      <c r="C177" s="72" t="s">
        <v>64</v>
      </c>
      <c r="D177" s="38" t="s">
        <v>267</v>
      </c>
      <c r="E177" s="72"/>
      <c r="G177" s="39"/>
      <c r="H177" s="38"/>
      <c r="I177" s="38"/>
      <c r="J177" s="38"/>
      <c r="K177" s="39"/>
      <c r="L177" s="38"/>
      <c r="M177" s="38"/>
    </row>
    <row r="178" spans="1:13" x14ac:dyDescent="0.25">
      <c r="A178" s="6"/>
      <c r="B178" s="37"/>
      <c r="C178" s="72" t="s">
        <v>64</v>
      </c>
      <c r="D178" s="38" t="s">
        <v>268</v>
      </c>
      <c r="E178" s="72"/>
      <c r="G178" s="39"/>
      <c r="H178" s="38"/>
      <c r="I178" s="38"/>
      <c r="J178" s="38"/>
      <c r="K178" s="39"/>
      <c r="L178" s="38"/>
      <c r="M178" s="38"/>
    </row>
    <row r="179" spans="1:13" ht="9" customHeight="1" x14ac:dyDescent="0.25">
      <c r="A179" s="6"/>
      <c r="B179" s="37"/>
      <c r="C179" s="72"/>
      <c r="D179" s="72"/>
      <c r="E179" s="38"/>
      <c r="F179" s="72"/>
      <c r="G179" s="72"/>
      <c r="H179" s="73"/>
      <c r="I179" s="73"/>
      <c r="J179" s="73"/>
      <c r="K179" s="73"/>
      <c r="L179" s="73"/>
      <c r="M179" s="38"/>
    </row>
    <row r="180" spans="1:13" ht="14.25" customHeight="1" x14ac:dyDescent="0.25">
      <c r="A180" s="6"/>
      <c r="B180" s="37" t="s">
        <v>15</v>
      </c>
      <c r="C180" s="38" t="s">
        <v>144</v>
      </c>
      <c r="D180" s="38"/>
      <c r="E180" s="39"/>
      <c r="F180" s="72"/>
      <c r="G180" s="72"/>
      <c r="H180" s="39"/>
      <c r="I180" s="38"/>
      <c r="J180" s="38"/>
      <c r="K180" s="38"/>
      <c r="L180" s="38"/>
      <c r="M180" s="73"/>
    </row>
    <row r="181" spans="1:13" x14ac:dyDescent="0.25">
      <c r="A181" s="6"/>
      <c r="B181" s="37"/>
      <c r="C181" s="37" t="s">
        <v>118</v>
      </c>
      <c r="D181" s="6" t="s">
        <v>122</v>
      </c>
      <c r="E181" s="38" t="s">
        <v>121</v>
      </c>
      <c r="F181" s="72"/>
      <c r="G181" s="72"/>
      <c r="H181" s="39"/>
      <c r="I181" s="38"/>
      <c r="J181" s="38"/>
      <c r="K181" s="38"/>
      <c r="L181" s="38"/>
      <c r="M181" s="38"/>
    </row>
    <row r="182" spans="1:13" x14ac:dyDescent="0.25">
      <c r="A182" s="6"/>
      <c r="B182" s="37"/>
      <c r="C182" s="37" t="s">
        <v>119</v>
      </c>
      <c r="D182" s="6" t="s">
        <v>124</v>
      </c>
      <c r="E182" s="38" t="s">
        <v>123</v>
      </c>
      <c r="F182" s="72"/>
      <c r="G182" s="72"/>
      <c r="H182" s="39"/>
      <c r="I182" s="38"/>
      <c r="J182" s="38"/>
      <c r="K182" s="38"/>
      <c r="L182" s="38"/>
      <c r="M182" s="38"/>
    </row>
    <row r="183" spans="1:13" x14ac:dyDescent="0.25">
      <c r="A183" s="6"/>
      <c r="B183" s="37"/>
      <c r="C183" s="37" t="s">
        <v>120</v>
      </c>
      <c r="D183" s="6" t="s">
        <v>126</v>
      </c>
      <c r="E183" s="38" t="s">
        <v>125</v>
      </c>
      <c r="F183" s="72"/>
      <c r="G183" s="72"/>
      <c r="H183" s="38"/>
      <c r="I183" s="38"/>
      <c r="J183" s="38"/>
      <c r="K183" s="38"/>
      <c r="L183" s="38"/>
      <c r="M183" s="38"/>
    </row>
    <row r="184" spans="1:13" x14ac:dyDescent="0.25">
      <c r="A184" s="6"/>
      <c r="B184" s="37"/>
      <c r="C184" s="37"/>
      <c r="D184" s="37"/>
      <c r="E184" s="38"/>
      <c r="F184" s="72"/>
      <c r="G184" s="72"/>
      <c r="H184" s="38"/>
      <c r="I184" s="38"/>
      <c r="J184" s="38"/>
      <c r="K184" s="38"/>
      <c r="L184" s="38"/>
      <c r="M184" s="38"/>
    </row>
    <row r="185" spans="1:13" x14ac:dyDescent="0.25">
      <c r="A185" s="6"/>
      <c r="B185" s="37" t="s">
        <v>16</v>
      </c>
      <c r="C185" s="38" t="s">
        <v>145</v>
      </c>
      <c r="D185" s="38"/>
      <c r="E185" s="39"/>
      <c r="F185" s="72"/>
      <c r="H185" s="39"/>
      <c r="I185" s="39"/>
      <c r="J185" s="40"/>
      <c r="K185" s="40"/>
      <c r="L185" s="40"/>
      <c r="M185" s="38"/>
    </row>
    <row r="186" spans="1:13" ht="15" customHeight="1" x14ac:dyDescent="0.25">
      <c r="A186" s="6"/>
      <c r="B186" s="37"/>
      <c r="C186" s="75" t="s">
        <v>118</v>
      </c>
      <c r="D186" s="46" t="s">
        <v>94</v>
      </c>
      <c r="E186" s="351" t="s">
        <v>95</v>
      </c>
      <c r="F186" s="351"/>
      <c r="G186" s="351"/>
      <c r="H186" s="351"/>
      <c r="I186" s="351"/>
      <c r="J186" s="351"/>
      <c r="K186" s="351"/>
      <c r="L186" s="351"/>
      <c r="M186" s="40"/>
    </row>
    <row r="187" spans="1:13" ht="29.25" customHeight="1" x14ac:dyDescent="0.25">
      <c r="A187" s="6"/>
      <c r="B187" s="37"/>
      <c r="C187" s="75" t="s">
        <v>119</v>
      </c>
      <c r="D187" s="46" t="s">
        <v>269</v>
      </c>
      <c r="E187" s="351" t="s">
        <v>271</v>
      </c>
      <c r="F187" s="351"/>
      <c r="G187" s="351"/>
      <c r="H187" s="351"/>
      <c r="I187" s="351"/>
      <c r="J187" s="351"/>
      <c r="K187" s="351"/>
      <c r="L187" s="351"/>
      <c r="M187" s="74"/>
    </row>
    <row r="188" spans="1:13" ht="39" customHeight="1" x14ac:dyDescent="0.25">
      <c r="A188" s="6"/>
      <c r="B188" s="37"/>
      <c r="C188" s="75" t="s">
        <v>120</v>
      </c>
      <c r="D188" s="46" t="s">
        <v>270</v>
      </c>
      <c r="E188" s="351" t="s">
        <v>272</v>
      </c>
      <c r="F188" s="351"/>
      <c r="G188" s="351"/>
      <c r="H188" s="351"/>
      <c r="I188" s="351"/>
      <c r="J188" s="351"/>
      <c r="K188" s="351"/>
      <c r="L188" s="351"/>
      <c r="M188" s="74"/>
    </row>
    <row r="189" spans="1:13" ht="15" customHeight="1" x14ac:dyDescent="0.25">
      <c r="A189" s="6"/>
      <c r="B189" s="37" t="s">
        <v>17</v>
      </c>
      <c r="C189" s="38" t="s">
        <v>146</v>
      </c>
      <c r="D189" s="37"/>
      <c r="E189" s="39"/>
      <c r="F189" s="6"/>
      <c r="H189" s="39"/>
      <c r="I189" s="38"/>
      <c r="J189" s="38"/>
      <c r="K189" s="38"/>
      <c r="L189" s="38"/>
      <c r="M189" s="73"/>
    </row>
    <row r="190" spans="1:13" x14ac:dyDescent="0.25">
      <c r="A190" s="6"/>
      <c r="B190" s="37"/>
      <c r="C190" s="72" t="s">
        <v>118</v>
      </c>
      <c r="D190" s="38" t="s">
        <v>273</v>
      </c>
      <c r="E190" s="38"/>
      <c r="F190" s="6"/>
      <c r="H190" s="39"/>
      <c r="I190" s="38"/>
      <c r="J190" s="38"/>
      <c r="K190" s="38"/>
      <c r="L190" s="38"/>
      <c r="M190" s="38"/>
    </row>
    <row r="191" spans="1:13" x14ac:dyDescent="0.25">
      <c r="A191" s="6"/>
      <c r="B191" s="37"/>
      <c r="C191" s="72" t="s">
        <v>119</v>
      </c>
      <c r="D191" s="38" t="s">
        <v>274</v>
      </c>
      <c r="E191" s="38"/>
      <c r="F191" s="6"/>
      <c r="H191" s="39"/>
      <c r="I191" s="38"/>
      <c r="J191" s="38"/>
      <c r="K191" s="38"/>
      <c r="L191" s="38"/>
      <c r="M191" s="38"/>
    </row>
    <row r="192" spans="1:13" x14ac:dyDescent="0.25">
      <c r="A192" s="6"/>
      <c r="B192" s="37"/>
      <c r="C192" s="72" t="s">
        <v>120</v>
      </c>
      <c r="D192" s="38" t="s">
        <v>275</v>
      </c>
      <c r="E192" s="38"/>
      <c r="F192" s="6"/>
      <c r="G192" s="72"/>
      <c r="H192" s="38"/>
      <c r="I192" s="38"/>
      <c r="J192" s="38"/>
      <c r="K192" s="38"/>
      <c r="L192" s="38"/>
      <c r="M192" s="38"/>
    </row>
    <row r="193" spans="1:13" x14ac:dyDescent="0.25">
      <c r="A193" s="6"/>
      <c r="B193" s="37"/>
      <c r="C193" s="72"/>
      <c r="D193" s="38"/>
      <c r="E193" s="38"/>
      <c r="F193" s="6"/>
      <c r="G193" s="72"/>
      <c r="H193" s="38"/>
      <c r="I193" s="38"/>
      <c r="J193" s="38"/>
      <c r="K193" s="38"/>
      <c r="L193" s="38"/>
      <c r="M193" s="38"/>
    </row>
    <row r="194" spans="1:13" x14ac:dyDescent="0.25">
      <c r="A194" s="6"/>
      <c r="B194" s="37" t="s">
        <v>18</v>
      </c>
      <c r="C194" s="38" t="s">
        <v>147</v>
      </c>
      <c r="D194" s="37"/>
      <c r="E194" s="39"/>
      <c r="F194" s="6"/>
      <c r="H194" s="39"/>
      <c r="I194" s="38"/>
      <c r="J194" s="38"/>
      <c r="K194" s="38"/>
      <c r="L194" s="38"/>
      <c r="M194" s="38"/>
    </row>
    <row r="195" spans="1:13" x14ac:dyDescent="0.25">
      <c r="A195" s="6"/>
      <c r="B195" s="37"/>
      <c r="C195" s="72" t="s">
        <v>64</v>
      </c>
      <c r="D195" s="38" t="s">
        <v>105</v>
      </c>
      <c r="E195" s="38"/>
      <c r="F195" s="6"/>
      <c r="H195" s="39"/>
      <c r="I195" s="38"/>
      <c r="J195" s="38"/>
      <c r="K195" s="38"/>
      <c r="L195" s="38"/>
      <c r="M195" s="38"/>
    </row>
    <row r="196" spans="1:13" x14ac:dyDescent="0.25">
      <c r="A196" s="6"/>
      <c r="B196" s="37"/>
      <c r="C196" s="72" t="s">
        <v>64</v>
      </c>
      <c r="D196" s="38" t="s">
        <v>106</v>
      </c>
      <c r="E196" s="38"/>
      <c r="F196" s="6"/>
      <c r="H196" s="39"/>
      <c r="I196" s="38"/>
      <c r="J196" s="38"/>
      <c r="K196" s="38"/>
      <c r="L196" s="38"/>
      <c r="M196" s="38"/>
    </row>
    <row r="197" spans="1:13" x14ac:dyDescent="0.25">
      <c r="A197" s="6"/>
      <c r="B197" s="37"/>
      <c r="C197" s="72" t="s">
        <v>64</v>
      </c>
      <c r="D197" s="38" t="s">
        <v>107</v>
      </c>
      <c r="E197" s="38"/>
      <c r="F197" s="6"/>
      <c r="H197" s="39"/>
      <c r="I197" s="38"/>
      <c r="J197" s="38"/>
      <c r="K197" s="38"/>
      <c r="L197" s="38"/>
      <c r="M197" s="38"/>
    </row>
    <row r="198" spans="1:13" x14ac:dyDescent="0.25">
      <c r="A198" s="6"/>
      <c r="B198" s="37"/>
      <c r="C198" s="72" t="s">
        <v>64</v>
      </c>
      <c r="D198" s="38" t="s">
        <v>108</v>
      </c>
      <c r="E198" s="38"/>
      <c r="F198" s="6"/>
      <c r="G198" s="72"/>
      <c r="H198" s="38"/>
      <c r="I198" s="38"/>
      <c r="J198" s="38"/>
      <c r="K198" s="38"/>
      <c r="L198" s="38"/>
      <c r="M198" s="38"/>
    </row>
    <row r="199" spans="1:13" x14ac:dyDescent="0.25">
      <c r="A199" s="6"/>
      <c r="B199" s="37"/>
      <c r="C199" s="72"/>
      <c r="D199" s="38"/>
      <c r="E199" s="38"/>
      <c r="F199" s="6"/>
      <c r="G199" s="72"/>
      <c r="H199" s="38"/>
      <c r="I199" s="38"/>
      <c r="J199" s="38"/>
      <c r="K199" s="38"/>
      <c r="L199" s="38"/>
      <c r="M199" s="38"/>
    </row>
    <row r="200" spans="1:13" x14ac:dyDescent="0.25">
      <c r="A200" s="6"/>
      <c r="B200" s="37" t="s">
        <v>19</v>
      </c>
      <c r="C200" s="38" t="s">
        <v>148</v>
      </c>
      <c r="D200" s="37"/>
      <c r="E200" s="39"/>
      <c r="F200" s="6"/>
      <c r="G200" s="72"/>
      <c r="H200" s="38"/>
      <c r="I200" s="38"/>
      <c r="J200" s="38"/>
      <c r="K200" s="38"/>
      <c r="L200" s="38"/>
      <c r="M200" s="38"/>
    </row>
    <row r="201" spans="1:13" x14ac:dyDescent="0.25">
      <c r="A201" s="6"/>
      <c r="B201" s="38"/>
      <c r="C201" s="38" t="s">
        <v>118</v>
      </c>
      <c r="D201" s="38" t="s">
        <v>131</v>
      </c>
      <c r="E201" s="39"/>
      <c r="F201" s="6" t="s">
        <v>11</v>
      </c>
      <c r="G201" s="72" t="s">
        <v>109</v>
      </c>
      <c r="H201" s="38"/>
      <c r="I201" s="38"/>
      <c r="J201" s="38"/>
      <c r="K201" s="38"/>
      <c r="L201" s="38"/>
      <c r="M201" s="38"/>
    </row>
    <row r="202" spans="1:13" x14ac:dyDescent="0.25">
      <c r="A202" s="6"/>
      <c r="B202" s="38"/>
      <c r="C202" s="38" t="s">
        <v>119</v>
      </c>
      <c r="D202" s="38" t="s">
        <v>132</v>
      </c>
      <c r="E202" s="39"/>
      <c r="F202" s="6" t="s">
        <v>11</v>
      </c>
      <c r="G202" s="72" t="s">
        <v>110</v>
      </c>
      <c r="H202" s="38"/>
      <c r="I202" s="38"/>
      <c r="J202" s="38"/>
      <c r="K202" s="38"/>
      <c r="L202" s="38"/>
      <c r="M202" s="38"/>
    </row>
    <row r="203" spans="1:13" x14ac:dyDescent="0.25">
      <c r="A203" s="6"/>
      <c r="B203" s="38"/>
      <c r="C203" s="38" t="s">
        <v>120</v>
      </c>
      <c r="D203" s="38" t="s">
        <v>133</v>
      </c>
      <c r="E203" s="39"/>
      <c r="F203" s="6" t="s">
        <v>11</v>
      </c>
      <c r="G203" s="72" t="s">
        <v>110</v>
      </c>
      <c r="H203" s="38"/>
      <c r="I203" s="38"/>
      <c r="J203" s="38"/>
      <c r="K203" s="38"/>
      <c r="L203" s="38"/>
      <c r="M203" s="38"/>
    </row>
    <row r="204" spans="1:13" x14ac:dyDescent="0.25">
      <c r="A204" s="6"/>
      <c r="B204" s="38"/>
      <c r="C204" s="38" t="s">
        <v>127</v>
      </c>
      <c r="D204" s="38" t="s">
        <v>134</v>
      </c>
      <c r="E204" s="39"/>
      <c r="F204" s="6" t="s">
        <v>11</v>
      </c>
      <c r="G204" s="72" t="s">
        <v>110</v>
      </c>
      <c r="H204" s="38"/>
      <c r="I204" s="38"/>
      <c r="J204" s="38"/>
      <c r="K204" s="38"/>
      <c r="L204" s="38"/>
      <c r="M204" s="38"/>
    </row>
    <row r="205" spans="1:13" x14ac:dyDescent="0.25">
      <c r="A205" s="6"/>
      <c r="B205" s="38"/>
      <c r="C205" s="38" t="s">
        <v>128</v>
      </c>
      <c r="D205" s="38" t="s">
        <v>135</v>
      </c>
      <c r="E205" s="39"/>
      <c r="F205" s="6" t="s">
        <v>11</v>
      </c>
      <c r="G205" s="72" t="s">
        <v>110</v>
      </c>
      <c r="H205" s="38"/>
      <c r="I205" s="38"/>
      <c r="J205" s="38"/>
      <c r="K205" s="38"/>
      <c r="L205" s="38"/>
      <c r="M205" s="38"/>
    </row>
    <row r="206" spans="1:13" x14ac:dyDescent="0.25">
      <c r="A206" s="6"/>
      <c r="B206" s="38"/>
      <c r="C206" s="38" t="s">
        <v>129</v>
      </c>
      <c r="D206" s="38" t="s">
        <v>136</v>
      </c>
      <c r="E206" s="39"/>
      <c r="F206" s="6" t="s">
        <v>11</v>
      </c>
      <c r="G206" s="218" t="s">
        <v>747</v>
      </c>
      <c r="H206" s="38"/>
      <c r="I206" s="38"/>
      <c r="J206" s="38"/>
      <c r="K206" s="38"/>
      <c r="L206" s="38"/>
      <c r="M206" s="38"/>
    </row>
    <row r="207" spans="1:13" x14ac:dyDescent="0.25">
      <c r="A207" s="6"/>
      <c r="B207" s="38"/>
      <c r="C207" s="38" t="s">
        <v>130</v>
      </c>
      <c r="D207" s="38" t="s">
        <v>137</v>
      </c>
      <c r="E207" s="39"/>
      <c r="F207" s="6" t="s">
        <v>11</v>
      </c>
      <c r="G207" s="72" t="s">
        <v>110</v>
      </c>
      <c r="H207" s="38"/>
      <c r="I207" s="38"/>
      <c r="J207" s="38"/>
      <c r="K207" s="38"/>
      <c r="L207" s="38"/>
      <c r="M207" s="38"/>
    </row>
    <row r="208" spans="1:13" x14ac:dyDescent="0.25">
      <c r="A208" s="6"/>
      <c r="B208" s="38"/>
      <c r="C208" s="38"/>
      <c r="D208" s="38"/>
      <c r="E208" s="38"/>
      <c r="F208" s="6"/>
      <c r="G208" s="72"/>
      <c r="H208" s="38"/>
      <c r="I208" s="38"/>
      <c r="J208" s="38"/>
      <c r="K208" s="38"/>
      <c r="L208" s="38"/>
      <c r="M208" s="38"/>
    </row>
    <row r="209" spans="1:13" x14ac:dyDescent="0.25">
      <c r="A209" s="6"/>
      <c r="B209" s="37" t="s">
        <v>58</v>
      </c>
      <c r="C209" s="38" t="s">
        <v>149</v>
      </c>
      <c r="D209" s="37"/>
      <c r="E209" s="39"/>
      <c r="F209" s="6"/>
      <c r="G209" s="72" t="s">
        <v>112</v>
      </c>
      <c r="H209" s="38"/>
      <c r="I209" s="38"/>
      <c r="J209" s="38"/>
      <c r="K209" s="38"/>
      <c r="L209" s="38"/>
      <c r="M209" s="38"/>
    </row>
    <row r="210" spans="1:13" x14ac:dyDescent="0.25">
      <c r="A210" s="6"/>
      <c r="B210" s="38"/>
      <c r="C210" s="38" t="s">
        <v>118</v>
      </c>
      <c r="D210" s="38" t="s">
        <v>138</v>
      </c>
      <c r="E210" s="39"/>
      <c r="F210" s="6" t="s">
        <v>11</v>
      </c>
      <c r="G210" s="72" t="s">
        <v>113</v>
      </c>
      <c r="H210" s="38"/>
      <c r="I210" s="38"/>
      <c r="J210" s="38"/>
      <c r="K210" s="38"/>
      <c r="L210" s="38"/>
      <c r="M210" s="38"/>
    </row>
    <row r="211" spans="1:13" x14ac:dyDescent="0.25">
      <c r="A211" s="6"/>
      <c r="B211" s="38"/>
      <c r="C211" s="38" t="s">
        <v>119</v>
      </c>
      <c r="D211" s="38" t="s">
        <v>139</v>
      </c>
      <c r="E211" s="39"/>
      <c r="F211" s="6" t="s">
        <v>11</v>
      </c>
      <c r="G211" s="72" t="s">
        <v>142</v>
      </c>
      <c r="H211" s="38"/>
      <c r="I211" s="38"/>
      <c r="J211" s="38"/>
      <c r="K211" s="38"/>
      <c r="L211" s="38"/>
      <c r="M211" s="38"/>
    </row>
    <row r="212" spans="1:13" x14ac:dyDescent="0.25">
      <c r="A212" s="6"/>
      <c r="B212" s="38"/>
      <c r="C212" s="38"/>
      <c r="D212" s="38"/>
      <c r="E212" s="39"/>
      <c r="F212" s="72"/>
      <c r="G212" s="72" t="s">
        <v>114</v>
      </c>
      <c r="H212" s="38"/>
      <c r="I212" s="38"/>
      <c r="J212" s="38"/>
      <c r="K212" s="38"/>
      <c r="L212" s="38"/>
      <c r="M212" s="38"/>
    </row>
    <row r="213" spans="1:13" x14ac:dyDescent="0.25">
      <c r="A213" s="6"/>
      <c r="B213" s="38"/>
      <c r="C213" s="38" t="s">
        <v>120</v>
      </c>
      <c r="D213" s="38" t="s">
        <v>140</v>
      </c>
      <c r="E213" s="39"/>
      <c r="F213" s="72" t="s">
        <v>11</v>
      </c>
      <c r="G213" s="72" t="s">
        <v>64</v>
      </c>
      <c r="H213" s="38"/>
      <c r="I213" s="38"/>
      <c r="J213" s="38"/>
      <c r="K213" s="38"/>
      <c r="L213" s="38"/>
      <c r="M213" s="38"/>
    </row>
    <row r="214" spans="1:13" x14ac:dyDescent="0.25">
      <c r="A214" s="6"/>
      <c r="B214" s="38"/>
      <c r="C214" s="38"/>
      <c r="D214" s="38"/>
      <c r="E214" s="39"/>
      <c r="F214" s="72"/>
      <c r="G214" s="72"/>
      <c r="H214" s="38"/>
      <c r="I214" s="38"/>
      <c r="J214" s="38"/>
      <c r="K214" s="38"/>
      <c r="L214" s="38"/>
      <c r="M214" s="38"/>
    </row>
    <row r="215" spans="1:13" ht="26.25" customHeight="1" x14ac:dyDescent="0.25">
      <c r="A215" s="27">
        <v>16</v>
      </c>
      <c r="B215" s="351" t="s">
        <v>59</v>
      </c>
      <c r="C215" s="351"/>
      <c r="D215" s="351"/>
      <c r="E215" s="351"/>
      <c r="F215" s="27" t="s">
        <v>11</v>
      </c>
      <c r="G215" s="224" t="s">
        <v>100</v>
      </c>
      <c r="H215" s="22"/>
      <c r="I215" s="38"/>
      <c r="J215" s="38"/>
      <c r="K215" s="38"/>
      <c r="L215" s="38"/>
      <c r="M215" s="38"/>
    </row>
    <row r="216" spans="1:13" ht="3" customHeight="1" x14ac:dyDescent="0.25">
      <c r="B216" s="73"/>
      <c r="C216" s="73"/>
      <c r="D216" s="73"/>
      <c r="E216" s="73"/>
      <c r="F216" s="6"/>
      <c r="G216" s="72"/>
      <c r="H216" s="38"/>
      <c r="I216" s="38"/>
      <c r="J216" s="38"/>
      <c r="K216" s="38"/>
      <c r="L216" s="38"/>
      <c r="M216" s="38"/>
    </row>
    <row r="217" spans="1:13" ht="15" customHeight="1" x14ac:dyDescent="0.25">
      <c r="A217" s="6">
        <v>17</v>
      </c>
      <c r="B217" s="350" t="s">
        <v>60</v>
      </c>
      <c r="C217" s="350"/>
      <c r="D217" s="350"/>
      <c r="E217" s="350"/>
      <c r="F217" s="6" t="s">
        <v>11</v>
      </c>
      <c r="G217" s="72" t="s">
        <v>99</v>
      </c>
      <c r="H217" s="38"/>
      <c r="I217" s="38"/>
      <c r="J217" s="38"/>
      <c r="K217" s="38"/>
      <c r="L217" s="38"/>
      <c r="M217" s="38"/>
    </row>
    <row r="218" spans="1:13" x14ac:dyDescent="0.25">
      <c r="B218" s="38"/>
      <c r="C218" s="38"/>
      <c r="D218" s="38"/>
      <c r="E218" s="38"/>
      <c r="F218" s="72"/>
      <c r="G218" s="72"/>
      <c r="H218" s="38"/>
      <c r="I218" s="38"/>
      <c r="J218" s="38"/>
      <c r="K218" s="38"/>
      <c r="L218" s="38"/>
      <c r="M218" s="38"/>
    </row>
    <row r="219" spans="1:13" x14ac:dyDescent="0.25">
      <c r="A219" s="6"/>
      <c r="B219" s="38"/>
      <c r="C219" s="38"/>
      <c r="D219" s="38"/>
      <c r="E219" s="38"/>
      <c r="F219" s="72"/>
      <c r="G219" s="72"/>
      <c r="H219" s="38"/>
      <c r="I219" s="38"/>
      <c r="J219" s="38"/>
      <c r="K219" s="38"/>
      <c r="L219" s="38"/>
      <c r="M219" s="38"/>
    </row>
    <row r="220" spans="1:13" x14ac:dyDescent="0.25">
      <c r="A220" s="6"/>
      <c r="B220" s="38"/>
      <c r="C220" s="38"/>
      <c r="D220" s="38"/>
      <c r="E220" s="38"/>
      <c r="F220" s="72"/>
      <c r="G220" s="72"/>
      <c r="H220" s="38"/>
      <c r="I220" s="38"/>
      <c r="J220" s="38"/>
      <c r="K220" s="38"/>
      <c r="L220" s="38"/>
      <c r="M220" s="38"/>
    </row>
    <row r="221" spans="1:13" x14ac:dyDescent="0.25">
      <c r="A221" s="6"/>
      <c r="B221" s="42"/>
      <c r="C221" s="42"/>
      <c r="D221" s="42"/>
      <c r="E221" s="42"/>
      <c r="F221" s="19"/>
      <c r="G221" s="19"/>
      <c r="H221" s="42"/>
      <c r="I221" s="42"/>
      <c r="J221" s="42"/>
      <c r="K221" s="42"/>
      <c r="L221" s="42"/>
      <c r="M221" s="38"/>
    </row>
    <row r="222" spans="1:13" x14ac:dyDescent="0.25">
      <c r="A222" s="17"/>
      <c r="B222" s="18"/>
      <c r="C222" s="18"/>
      <c r="D222" s="18"/>
      <c r="E222" s="18"/>
      <c r="F222" s="19"/>
      <c r="G222" s="19"/>
      <c r="H222" s="18"/>
      <c r="I222" s="18"/>
      <c r="J222" s="18"/>
      <c r="K222" s="18"/>
      <c r="L222" s="18"/>
      <c r="M222" s="42"/>
    </row>
    <row r="223" spans="1:13" x14ac:dyDescent="0.25">
      <c r="A223" s="17"/>
      <c r="B223" s="18"/>
      <c r="C223" s="18"/>
      <c r="D223" s="18"/>
      <c r="E223" s="18"/>
      <c r="F223" s="19"/>
      <c r="G223" s="19"/>
      <c r="H223" s="18"/>
      <c r="I223" s="18"/>
      <c r="J223" s="18"/>
      <c r="K223" s="18"/>
      <c r="L223" s="18"/>
      <c r="M223" s="18"/>
    </row>
    <row r="224" spans="1:13" x14ac:dyDescent="0.25">
      <c r="A224" s="17"/>
      <c r="B224" s="18"/>
      <c r="C224" s="18"/>
      <c r="D224" s="18"/>
      <c r="E224" s="18"/>
      <c r="F224" s="19"/>
      <c r="G224" s="19"/>
      <c r="H224" s="18"/>
      <c r="I224" s="18"/>
      <c r="J224" s="18"/>
      <c r="K224" s="18"/>
      <c r="L224" s="18"/>
      <c r="M224" s="18"/>
    </row>
    <row r="225" spans="1:13" x14ac:dyDescent="0.25">
      <c r="A225" s="17"/>
      <c r="B225" s="18"/>
      <c r="C225" s="18"/>
      <c r="D225" s="18"/>
      <c r="E225" s="18"/>
      <c r="F225" s="19"/>
      <c r="G225" s="19"/>
      <c r="H225" s="18"/>
      <c r="I225" s="18"/>
      <c r="J225" s="18"/>
      <c r="K225" s="18"/>
      <c r="L225" s="18"/>
      <c r="M225" s="18"/>
    </row>
    <row r="226" spans="1:13" x14ac:dyDescent="0.25">
      <c r="A226" s="17"/>
      <c r="M226" s="18"/>
    </row>
  </sheetData>
  <mergeCells count="259">
    <mergeCell ref="O148:P148"/>
    <mergeCell ref="O149:P149"/>
    <mergeCell ref="O150:P150"/>
    <mergeCell ref="O151:P151"/>
    <mergeCell ref="O152:P152"/>
    <mergeCell ref="O153:P153"/>
    <mergeCell ref="O154:P154"/>
    <mergeCell ref="O155:P155"/>
    <mergeCell ref="G15:L15"/>
    <mergeCell ref="I75:L75"/>
    <mergeCell ref="M33:M35"/>
    <mergeCell ref="B55:K55"/>
    <mergeCell ref="B56:K56"/>
    <mergeCell ref="B58:E58"/>
    <mergeCell ref="B59:B60"/>
    <mergeCell ref="C59:H60"/>
    <mergeCell ref="I59:L60"/>
    <mergeCell ref="C47:E47"/>
    <mergeCell ref="F47:H47"/>
    <mergeCell ref="C48:E48"/>
    <mergeCell ref="F48:H48"/>
    <mergeCell ref="C54:E54"/>
    <mergeCell ref="F54:H54"/>
    <mergeCell ref="C64:H64"/>
    <mergeCell ref="A1:L1"/>
    <mergeCell ref="B3:E3"/>
    <mergeCell ref="B4:E4"/>
    <mergeCell ref="B5:E5"/>
    <mergeCell ref="B13:E13"/>
    <mergeCell ref="G13:L13"/>
    <mergeCell ref="C53:E53"/>
    <mergeCell ref="F53:H53"/>
    <mergeCell ref="C51:E51"/>
    <mergeCell ref="F51:H51"/>
    <mergeCell ref="C52:E52"/>
    <mergeCell ref="F52:H52"/>
    <mergeCell ref="C49:E49"/>
    <mergeCell ref="F49:H49"/>
    <mergeCell ref="C50:E50"/>
    <mergeCell ref="F50:H50"/>
    <mergeCell ref="B14:E14"/>
    <mergeCell ref="H29:L29"/>
    <mergeCell ref="H30:L30"/>
    <mergeCell ref="B31:E31"/>
    <mergeCell ref="B33:B35"/>
    <mergeCell ref="C33:E35"/>
    <mergeCell ref="K33:K35"/>
    <mergeCell ref="L33:L35"/>
    <mergeCell ref="C36:E36"/>
    <mergeCell ref="F36:H36"/>
    <mergeCell ref="C37:E37"/>
    <mergeCell ref="F37:H37"/>
    <mergeCell ref="C44:E44"/>
    <mergeCell ref="F44:H44"/>
    <mergeCell ref="F33:H35"/>
    <mergeCell ref="I33:I35"/>
    <mergeCell ref="J33:J35"/>
    <mergeCell ref="C38:E38"/>
    <mergeCell ref="F38:H38"/>
    <mergeCell ref="C39:E39"/>
    <mergeCell ref="F39:H39"/>
    <mergeCell ref="C40:E40"/>
    <mergeCell ref="F40:H40"/>
    <mergeCell ref="C45:E45"/>
    <mergeCell ref="F45:H45"/>
    <mergeCell ref="C46:E46"/>
    <mergeCell ref="F46:H46"/>
    <mergeCell ref="C41:E41"/>
    <mergeCell ref="F41:H41"/>
    <mergeCell ref="C42:E42"/>
    <mergeCell ref="F42:H42"/>
    <mergeCell ref="C43:E43"/>
    <mergeCell ref="F43:H43"/>
    <mergeCell ref="I64:L64"/>
    <mergeCell ref="C65:H65"/>
    <mergeCell ref="I65:L65"/>
    <mergeCell ref="C66:H66"/>
    <mergeCell ref="I66:L66"/>
    <mergeCell ref="C61:H61"/>
    <mergeCell ref="I61:L61"/>
    <mergeCell ref="C62:H62"/>
    <mergeCell ref="I62:L62"/>
    <mergeCell ref="C63:H63"/>
    <mergeCell ref="I63:L63"/>
    <mergeCell ref="C70:H70"/>
    <mergeCell ref="I70:L70"/>
    <mergeCell ref="C71:H71"/>
    <mergeCell ref="I71:L71"/>
    <mergeCell ref="C72:H72"/>
    <mergeCell ref="I72:L72"/>
    <mergeCell ref="C67:H67"/>
    <mergeCell ref="I67:L67"/>
    <mergeCell ref="C68:H68"/>
    <mergeCell ref="I68:L68"/>
    <mergeCell ref="C69:H69"/>
    <mergeCell ref="I69:L69"/>
    <mergeCell ref="C84:H84"/>
    <mergeCell ref="I84:L84"/>
    <mergeCell ref="C85:H85"/>
    <mergeCell ref="C86:H86"/>
    <mergeCell ref="I86:L86"/>
    <mergeCell ref="C87:H87"/>
    <mergeCell ref="I87:L87"/>
    <mergeCell ref="C73:H73"/>
    <mergeCell ref="I73:L73"/>
    <mergeCell ref="C79:H79"/>
    <mergeCell ref="I79:L79"/>
    <mergeCell ref="B81:E81"/>
    <mergeCell ref="B82:B83"/>
    <mergeCell ref="C82:H83"/>
    <mergeCell ref="I82:L83"/>
    <mergeCell ref="C78:H78"/>
    <mergeCell ref="I78:L78"/>
    <mergeCell ref="C76:H76"/>
    <mergeCell ref="I76:L76"/>
    <mergeCell ref="C77:H77"/>
    <mergeCell ref="I77:L77"/>
    <mergeCell ref="C74:H74"/>
    <mergeCell ref="I74:L74"/>
    <mergeCell ref="C75:H75"/>
    <mergeCell ref="C91:H91"/>
    <mergeCell ref="I91:L91"/>
    <mergeCell ref="C92:H92"/>
    <mergeCell ref="I92:L92"/>
    <mergeCell ref="C93:H93"/>
    <mergeCell ref="I93:L93"/>
    <mergeCell ref="C88:H88"/>
    <mergeCell ref="I88:L88"/>
    <mergeCell ref="C89:H89"/>
    <mergeCell ref="I89:L89"/>
    <mergeCell ref="C90:H90"/>
    <mergeCell ref="I90:L90"/>
    <mergeCell ref="B105:B106"/>
    <mergeCell ref="C105:H106"/>
    <mergeCell ref="I105:L106"/>
    <mergeCell ref="C107:H107"/>
    <mergeCell ref="C94:H94"/>
    <mergeCell ref="I94:L94"/>
    <mergeCell ref="C95:H95"/>
    <mergeCell ref="I95:L95"/>
    <mergeCell ref="C96:H96"/>
    <mergeCell ref="I96:L96"/>
    <mergeCell ref="C101:H101"/>
    <mergeCell ref="I101:L101"/>
    <mergeCell ref="C99:H99"/>
    <mergeCell ref="I99:L99"/>
    <mergeCell ref="C100:H100"/>
    <mergeCell ref="I100:L100"/>
    <mergeCell ref="C97:H97"/>
    <mergeCell ref="I97:L97"/>
    <mergeCell ref="C98:H98"/>
    <mergeCell ref="I98:L98"/>
    <mergeCell ref="B145:E145"/>
    <mergeCell ref="B146:B147"/>
    <mergeCell ref="C146:E147"/>
    <mergeCell ref="F146:J147"/>
    <mergeCell ref="K146:L147"/>
    <mergeCell ref="I108:L108"/>
    <mergeCell ref="C113:H113"/>
    <mergeCell ref="I113:L113"/>
    <mergeCell ref="C114:H114"/>
    <mergeCell ref="I114:L114"/>
    <mergeCell ref="I117:L117"/>
    <mergeCell ref="B127:E127"/>
    <mergeCell ref="C128:L128"/>
    <mergeCell ref="C129:L129"/>
    <mergeCell ref="C130:L130"/>
    <mergeCell ref="I121:L121"/>
    <mergeCell ref="C141:L141"/>
    <mergeCell ref="C142:L142"/>
    <mergeCell ref="C143:L143"/>
    <mergeCell ref="C154:E154"/>
    <mergeCell ref="F154:J154"/>
    <mergeCell ref="K154:L154"/>
    <mergeCell ref="C148:E148"/>
    <mergeCell ref="F148:J148"/>
    <mergeCell ref="K148:L148"/>
    <mergeCell ref="C149:E149"/>
    <mergeCell ref="F149:J149"/>
    <mergeCell ref="K149:L149"/>
    <mergeCell ref="K150:L150"/>
    <mergeCell ref="C151:E151"/>
    <mergeCell ref="F151:J151"/>
    <mergeCell ref="K151:L151"/>
    <mergeCell ref="C153:E153"/>
    <mergeCell ref="F153:J153"/>
    <mergeCell ref="K153:L153"/>
    <mergeCell ref="N104:P104"/>
    <mergeCell ref="N105:P105"/>
    <mergeCell ref="N106:P106"/>
    <mergeCell ref="N107:P107"/>
    <mergeCell ref="B217:E217"/>
    <mergeCell ref="E186:L186"/>
    <mergeCell ref="E187:L187"/>
    <mergeCell ref="E188:L188"/>
    <mergeCell ref="B215:E215"/>
    <mergeCell ref="B157:F157"/>
    <mergeCell ref="C158:H158"/>
    <mergeCell ref="I158:L158"/>
    <mergeCell ref="B168:E168"/>
    <mergeCell ref="B169:B170"/>
    <mergeCell ref="C169:H170"/>
    <mergeCell ref="I169:L170"/>
    <mergeCell ref="C171:H171"/>
    <mergeCell ref="C152:E152"/>
    <mergeCell ref="F152:J152"/>
    <mergeCell ref="K152:L152"/>
    <mergeCell ref="C155:E155"/>
    <mergeCell ref="F155:J155"/>
    <mergeCell ref="K155:L155"/>
    <mergeCell ref="F150:J150"/>
    <mergeCell ref="N108:P108"/>
    <mergeCell ref="N109:P109"/>
    <mergeCell ref="N126:P126"/>
    <mergeCell ref="N127:P127"/>
    <mergeCell ref="N128:P128"/>
    <mergeCell ref="C140:L140"/>
    <mergeCell ref="C139:L139"/>
    <mergeCell ref="N129:P129"/>
    <mergeCell ref="C131:L131"/>
    <mergeCell ref="C132:L132"/>
    <mergeCell ref="C133:L133"/>
    <mergeCell ref="C136:L136"/>
    <mergeCell ref="C137:L137"/>
    <mergeCell ref="C138:L138"/>
    <mergeCell ref="C108:H108"/>
    <mergeCell ref="C109:H109"/>
    <mergeCell ref="I109:L109"/>
    <mergeCell ref="C125:H125"/>
    <mergeCell ref="I125:L125"/>
    <mergeCell ref="C123:H123"/>
    <mergeCell ref="I123:L123"/>
    <mergeCell ref="C122:H122"/>
    <mergeCell ref="I122:L122"/>
    <mergeCell ref="C121:H121"/>
    <mergeCell ref="H27:L27"/>
    <mergeCell ref="C118:H118"/>
    <mergeCell ref="I118:L118"/>
    <mergeCell ref="C119:H119"/>
    <mergeCell ref="I119:L119"/>
    <mergeCell ref="C120:H120"/>
    <mergeCell ref="I120:L120"/>
    <mergeCell ref="C124:H124"/>
    <mergeCell ref="I124:L124"/>
    <mergeCell ref="C110:H110"/>
    <mergeCell ref="I110:L110"/>
    <mergeCell ref="C111:H111"/>
    <mergeCell ref="I111:L111"/>
    <mergeCell ref="C112:H112"/>
    <mergeCell ref="I112:L112"/>
    <mergeCell ref="C115:H115"/>
    <mergeCell ref="I115:L115"/>
    <mergeCell ref="C116:H116"/>
    <mergeCell ref="I116:L116"/>
    <mergeCell ref="C117:H117"/>
    <mergeCell ref="I107:L107"/>
    <mergeCell ref="C102:H102"/>
    <mergeCell ref="I102:L102"/>
    <mergeCell ref="B104:E104"/>
  </mergeCells>
  <pageMargins left="0.78740157480314965" right="0.78740157480314965" top="0.78740157480314965" bottom="1.5748031496062993" header="0.31496062992125984" footer="0.31496062992125984"/>
  <pageSetup paperSize="5" scale="89" orientation="portrait" horizontalDpi="4294967294" verticalDpi="0" r:id="rId1"/>
  <rowBreaks count="4" manualBreakCount="4">
    <brk id="54" max="15" man="1"/>
    <brk id="97" max="16383" man="1"/>
    <brk id="133" max="16383" man="1"/>
    <brk id="18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0"/>
  <sheetViews>
    <sheetView zoomScaleNormal="100" zoomScaleSheetLayoutView="98" workbookViewId="0">
      <selection activeCell="H155" sqref="H155"/>
    </sheetView>
  </sheetViews>
  <sheetFormatPr defaultRowHeight="15" x14ac:dyDescent="0.2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2" width="12.140625" customWidth="1"/>
    <col min="13" max="13" width="12.140625" hidden="1" customWidth="1"/>
    <col min="14" max="14" width="17.85546875" hidden="1" customWidth="1"/>
    <col min="15" max="17" width="0" hidden="1" customWidth="1"/>
  </cols>
  <sheetData>
    <row r="1" spans="1:13" ht="22.5" customHeight="1" x14ac:dyDescent="0.25">
      <c r="A1" s="380" t="s">
        <v>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86"/>
    </row>
    <row r="2" spans="1:13" x14ac:dyDescent="0.25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 x14ac:dyDescent="0.25">
      <c r="A3" s="8" t="s">
        <v>1</v>
      </c>
      <c r="B3" s="345" t="s">
        <v>6</v>
      </c>
      <c r="C3" s="345"/>
      <c r="D3" s="345"/>
      <c r="E3" s="345"/>
      <c r="F3" s="92" t="s">
        <v>11</v>
      </c>
      <c r="G3" s="345" t="s">
        <v>874</v>
      </c>
      <c r="H3" s="345"/>
      <c r="I3" s="345"/>
      <c r="J3" s="345"/>
      <c r="K3" s="345"/>
      <c r="L3" s="7"/>
      <c r="M3" s="7"/>
    </row>
    <row r="4" spans="1:13" x14ac:dyDescent="0.25">
      <c r="A4" s="9" t="s">
        <v>2</v>
      </c>
      <c r="B4" s="345" t="s">
        <v>7</v>
      </c>
      <c r="C4" s="345"/>
      <c r="D4" s="345"/>
      <c r="E4" s="345"/>
      <c r="F4" s="92" t="s">
        <v>11</v>
      </c>
      <c r="G4" s="92"/>
      <c r="H4" s="7"/>
      <c r="I4" s="7"/>
      <c r="J4" s="7"/>
      <c r="K4" s="7"/>
      <c r="L4" s="7"/>
      <c r="M4" s="7"/>
    </row>
    <row r="5" spans="1:13" x14ac:dyDescent="0.25">
      <c r="A5" s="9" t="s">
        <v>3</v>
      </c>
      <c r="B5" s="345" t="s">
        <v>8</v>
      </c>
      <c r="C5" s="345"/>
      <c r="D5" s="345"/>
      <c r="E5" s="345"/>
      <c r="F5" s="92" t="s">
        <v>11</v>
      </c>
      <c r="G5" s="92"/>
      <c r="H5" s="7"/>
      <c r="I5" s="7"/>
      <c r="J5" s="7"/>
      <c r="K5" s="7"/>
      <c r="L5" s="7"/>
      <c r="M5" s="7"/>
    </row>
    <row r="6" spans="1:13" x14ac:dyDescent="0.25">
      <c r="A6" s="9"/>
      <c r="B6" s="28" t="s">
        <v>14</v>
      </c>
      <c r="C6" s="7" t="s">
        <v>21</v>
      </c>
      <c r="D6" s="7"/>
      <c r="F6" s="92" t="s">
        <v>11</v>
      </c>
      <c r="G6" s="7" t="s">
        <v>64</v>
      </c>
      <c r="I6" s="7"/>
      <c r="J6" s="7"/>
      <c r="K6" s="7"/>
      <c r="L6" s="7"/>
      <c r="M6" s="7"/>
    </row>
    <row r="7" spans="1:13" x14ac:dyDescent="0.25">
      <c r="A7" s="9"/>
      <c r="B7" s="28" t="s">
        <v>15</v>
      </c>
      <c r="C7" s="7" t="s">
        <v>22</v>
      </c>
      <c r="D7" s="7"/>
      <c r="F7" s="92" t="s">
        <v>11</v>
      </c>
      <c r="G7" s="7" t="s">
        <v>64</v>
      </c>
      <c r="I7" s="7"/>
      <c r="J7" s="7"/>
      <c r="K7" s="7"/>
      <c r="L7" s="7"/>
      <c r="M7" s="7"/>
    </row>
    <row r="8" spans="1:13" x14ac:dyDescent="0.25">
      <c r="A8" s="9"/>
      <c r="B8" s="28" t="s">
        <v>16</v>
      </c>
      <c r="C8" s="7" t="s">
        <v>23</v>
      </c>
      <c r="D8" s="7"/>
      <c r="F8" s="92" t="s">
        <v>11</v>
      </c>
      <c r="G8" s="7" t="s">
        <v>63</v>
      </c>
      <c r="I8" s="7"/>
      <c r="J8" s="7"/>
      <c r="K8" s="7"/>
      <c r="L8" s="7"/>
      <c r="M8" s="7"/>
    </row>
    <row r="9" spans="1:13" x14ac:dyDescent="0.25">
      <c r="A9" s="9"/>
      <c r="B9" s="28" t="s">
        <v>17</v>
      </c>
      <c r="C9" s="7" t="s">
        <v>24</v>
      </c>
      <c r="D9" s="7"/>
      <c r="F9" s="92" t="s">
        <v>11</v>
      </c>
      <c r="G9" s="345" t="s">
        <v>889</v>
      </c>
      <c r="H9" s="345"/>
      <c r="I9" s="345"/>
      <c r="J9" s="345"/>
      <c r="K9" s="345"/>
      <c r="L9" s="7"/>
      <c r="M9" s="7"/>
    </row>
    <row r="10" spans="1:13" x14ac:dyDescent="0.25">
      <c r="A10" s="9"/>
      <c r="B10" s="28" t="s">
        <v>18</v>
      </c>
      <c r="C10" s="7" t="s">
        <v>25</v>
      </c>
      <c r="D10" s="7"/>
      <c r="F10" s="92" t="s">
        <v>11</v>
      </c>
      <c r="G10" s="7" t="s">
        <v>416</v>
      </c>
      <c r="I10" s="7"/>
      <c r="J10" s="7"/>
      <c r="K10" s="7"/>
      <c r="L10" s="7"/>
      <c r="M10" s="7"/>
    </row>
    <row r="11" spans="1:13" x14ac:dyDescent="0.25">
      <c r="A11" s="9"/>
      <c r="B11" s="28" t="s">
        <v>19</v>
      </c>
      <c r="C11" s="7" t="s">
        <v>26</v>
      </c>
      <c r="D11" s="7"/>
      <c r="F11" s="92" t="s">
        <v>11</v>
      </c>
      <c r="G11" s="7" t="s">
        <v>64</v>
      </c>
      <c r="I11" s="7"/>
      <c r="J11" s="7"/>
      <c r="K11" s="7"/>
      <c r="L11" s="7"/>
      <c r="M11" s="7"/>
    </row>
    <row r="12" spans="1:13" x14ac:dyDescent="0.25">
      <c r="A12" s="9"/>
      <c r="B12" s="28" t="s">
        <v>20</v>
      </c>
      <c r="C12" s="7" t="s">
        <v>27</v>
      </c>
      <c r="D12" s="7"/>
      <c r="F12" s="92" t="s">
        <v>11</v>
      </c>
      <c r="G12" s="7" t="s">
        <v>64</v>
      </c>
      <c r="I12" s="7"/>
      <c r="J12" s="7"/>
      <c r="K12" s="7"/>
      <c r="L12" s="7"/>
      <c r="M12" s="7"/>
    </row>
    <row r="13" spans="1:13" ht="41.25" customHeight="1" x14ac:dyDescent="0.25">
      <c r="A13" s="20" t="s">
        <v>4</v>
      </c>
      <c r="B13" s="381" t="s">
        <v>9</v>
      </c>
      <c r="C13" s="381"/>
      <c r="D13" s="381"/>
      <c r="E13" s="381"/>
      <c r="F13" s="90" t="s">
        <v>11</v>
      </c>
      <c r="G13" s="351" t="s">
        <v>1218</v>
      </c>
      <c r="H13" s="351"/>
      <c r="I13" s="351"/>
      <c r="J13" s="351"/>
      <c r="K13" s="351"/>
      <c r="L13" s="351"/>
      <c r="M13" s="91"/>
    </row>
    <row r="14" spans="1:13" x14ac:dyDescent="0.25">
      <c r="A14" s="9" t="s">
        <v>5</v>
      </c>
      <c r="B14" s="345" t="s">
        <v>10</v>
      </c>
      <c r="C14" s="345"/>
      <c r="D14" s="345"/>
      <c r="E14" s="345"/>
      <c r="F14" s="92" t="s">
        <v>11</v>
      </c>
      <c r="G14" s="92"/>
      <c r="H14" s="7"/>
      <c r="I14" s="7"/>
      <c r="J14" s="7"/>
      <c r="K14" s="7"/>
      <c r="L14" s="7"/>
      <c r="M14" s="7"/>
    </row>
    <row r="15" spans="1:13" ht="40.5" customHeight="1" x14ac:dyDescent="0.25">
      <c r="A15" s="9"/>
      <c r="B15" s="137" t="s">
        <v>14</v>
      </c>
      <c r="C15" s="22" t="s">
        <v>39</v>
      </c>
      <c r="D15" s="22"/>
      <c r="E15" s="136"/>
      <c r="F15" s="217" t="s">
        <v>11</v>
      </c>
      <c r="G15" s="351" t="s">
        <v>751</v>
      </c>
      <c r="H15" s="351"/>
      <c r="I15" s="351"/>
      <c r="J15" s="351"/>
      <c r="K15" s="351"/>
      <c r="L15" s="351"/>
      <c r="M15" s="7"/>
    </row>
    <row r="16" spans="1:13" x14ac:dyDescent="0.25">
      <c r="A16" s="9"/>
      <c r="B16" s="10" t="s">
        <v>15</v>
      </c>
      <c r="C16" s="7" t="s">
        <v>40</v>
      </c>
      <c r="D16" s="7"/>
      <c r="F16" s="92" t="s">
        <v>11</v>
      </c>
      <c r="G16" s="92"/>
      <c r="I16" s="7"/>
      <c r="J16" s="7"/>
      <c r="K16" s="7"/>
      <c r="L16" s="7"/>
      <c r="M16" s="7"/>
    </row>
    <row r="17" spans="1:14" x14ac:dyDescent="0.25">
      <c r="A17" s="9"/>
      <c r="B17" s="10"/>
      <c r="C17" s="7" t="s">
        <v>66</v>
      </c>
      <c r="D17" s="7"/>
      <c r="F17" s="92" t="s">
        <v>11</v>
      </c>
      <c r="G17" s="7" t="s">
        <v>616</v>
      </c>
      <c r="I17" s="7"/>
      <c r="J17" s="7"/>
      <c r="K17" s="7"/>
      <c r="L17" s="7"/>
      <c r="M17" s="7"/>
    </row>
    <row r="18" spans="1:14" x14ac:dyDescent="0.25">
      <c r="A18" s="9"/>
      <c r="B18" s="10"/>
      <c r="C18" s="7" t="s">
        <v>67</v>
      </c>
      <c r="D18" s="7"/>
      <c r="F18" s="92" t="s">
        <v>11</v>
      </c>
      <c r="G18" s="92" t="s">
        <v>64</v>
      </c>
      <c r="H18" s="7" t="s">
        <v>386</v>
      </c>
      <c r="I18" s="7"/>
      <c r="J18" s="7"/>
      <c r="K18" s="7"/>
      <c r="L18" s="7"/>
      <c r="M18" s="7"/>
    </row>
    <row r="19" spans="1:14" x14ac:dyDescent="0.25">
      <c r="A19" s="9"/>
      <c r="B19" s="10"/>
      <c r="C19" s="10"/>
      <c r="D19" s="10"/>
      <c r="E19" s="7"/>
      <c r="F19" s="92"/>
      <c r="G19" s="92" t="s">
        <v>64</v>
      </c>
      <c r="H19" s="7" t="s">
        <v>387</v>
      </c>
      <c r="I19" s="7"/>
      <c r="J19" s="7"/>
      <c r="K19" s="7"/>
      <c r="L19" s="7"/>
      <c r="M19" s="7"/>
    </row>
    <row r="20" spans="1:14" x14ac:dyDescent="0.25">
      <c r="A20" s="9"/>
      <c r="B20" s="10"/>
      <c r="C20" s="10"/>
      <c r="D20" s="10"/>
      <c r="E20" s="7"/>
      <c r="F20" s="92"/>
      <c r="G20" s="92" t="s">
        <v>64</v>
      </c>
      <c r="H20" s="7" t="s">
        <v>388</v>
      </c>
      <c r="I20" s="7"/>
      <c r="J20" s="7"/>
      <c r="K20" s="7"/>
      <c r="L20" s="7"/>
      <c r="M20" s="7"/>
    </row>
    <row r="21" spans="1:14" x14ac:dyDescent="0.25">
      <c r="A21" s="9"/>
      <c r="B21" s="10"/>
      <c r="C21" s="10"/>
      <c r="D21" s="10"/>
      <c r="E21" s="7"/>
      <c r="F21" s="92"/>
      <c r="G21" s="92" t="s">
        <v>64</v>
      </c>
      <c r="H21" s="7" t="s">
        <v>389</v>
      </c>
      <c r="I21" s="7"/>
      <c r="J21" s="7"/>
      <c r="K21" s="7"/>
      <c r="L21" s="7"/>
      <c r="M21" s="7"/>
    </row>
    <row r="22" spans="1:14" x14ac:dyDescent="0.25">
      <c r="A22" s="9"/>
      <c r="B22" s="10"/>
      <c r="C22" s="10"/>
      <c r="D22" s="10"/>
      <c r="E22" s="7"/>
      <c r="F22" s="92"/>
      <c r="G22" s="92"/>
      <c r="H22" s="7"/>
      <c r="I22" s="7"/>
      <c r="J22" s="7"/>
      <c r="K22" s="7"/>
      <c r="L22" s="7"/>
      <c r="M22" s="7"/>
    </row>
    <row r="23" spans="1:14" ht="28.5" customHeight="1" x14ac:dyDescent="0.25">
      <c r="A23" s="6"/>
      <c r="B23" s="21" t="s">
        <v>16</v>
      </c>
      <c r="C23" s="22" t="s">
        <v>41</v>
      </c>
      <c r="D23" s="22"/>
      <c r="F23" s="90" t="s">
        <v>11</v>
      </c>
      <c r="G23" s="90" t="s">
        <v>64</v>
      </c>
      <c r="H23" s="351"/>
      <c r="I23" s="351"/>
      <c r="J23" s="351"/>
      <c r="K23" s="351"/>
      <c r="L23" s="351"/>
      <c r="M23" s="91"/>
    </row>
    <row r="24" spans="1:14" x14ac:dyDescent="0.25">
      <c r="A24" s="9" t="s">
        <v>12</v>
      </c>
      <c r="B24" s="345" t="s">
        <v>13</v>
      </c>
      <c r="C24" s="345"/>
      <c r="D24" s="345"/>
      <c r="E24" s="345"/>
      <c r="F24" s="92"/>
      <c r="G24" s="92"/>
      <c r="H24" s="7"/>
      <c r="I24" s="7"/>
      <c r="J24" s="7"/>
      <c r="K24" s="7"/>
      <c r="L24" s="7"/>
      <c r="M24" s="7"/>
    </row>
    <row r="25" spans="1:14" ht="5.25" customHeight="1" x14ac:dyDescent="0.25">
      <c r="A25" s="6"/>
      <c r="B25" s="7"/>
      <c r="C25" s="7"/>
      <c r="D25" s="7"/>
      <c r="E25" s="7"/>
      <c r="F25" s="92"/>
      <c r="G25" s="92"/>
      <c r="H25" s="7"/>
      <c r="I25" s="7"/>
      <c r="J25" s="7"/>
      <c r="K25" s="7"/>
      <c r="L25" s="7"/>
      <c r="M25" s="7"/>
    </row>
    <row r="26" spans="1:14" ht="15" customHeight="1" x14ac:dyDescent="0.25">
      <c r="A26" s="6"/>
      <c r="B26" s="385" t="s">
        <v>28</v>
      </c>
      <c r="C26" s="368" t="s">
        <v>29</v>
      </c>
      <c r="D26" s="369"/>
      <c r="E26" s="370"/>
      <c r="F26" s="368" t="s">
        <v>35</v>
      </c>
      <c r="G26" s="369"/>
      <c r="H26" s="370"/>
      <c r="I26" s="377" t="s">
        <v>31</v>
      </c>
      <c r="J26" s="377" t="s">
        <v>61</v>
      </c>
      <c r="K26" s="377" t="s">
        <v>62</v>
      </c>
      <c r="L26" s="377" t="s">
        <v>36</v>
      </c>
      <c r="M26" s="377" t="s">
        <v>157</v>
      </c>
    </row>
    <row r="27" spans="1:14" ht="15" customHeight="1" x14ac:dyDescent="0.25">
      <c r="A27" s="6"/>
      <c r="B27" s="386"/>
      <c r="C27" s="371"/>
      <c r="D27" s="372"/>
      <c r="E27" s="373"/>
      <c r="F27" s="371"/>
      <c r="G27" s="372"/>
      <c r="H27" s="373"/>
      <c r="I27" s="378"/>
      <c r="J27" s="378"/>
      <c r="K27" s="378"/>
      <c r="L27" s="378"/>
      <c r="M27" s="378"/>
    </row>
    <row r="28" spans="1:14" ht="24.75" customHeight="1" x14ac:dyDescent="0.25">
      <c r="A28" s="6"/>
      <c r="B28" s="387"/>
      <c r="C28" s="374"/>
      <c r="D28" s="375"/>
      <c r="E28" s="376"/>
      <c r="F28" s="374"/>
      <c r="G28" s="375"/>
      <c r="H28" s="376"/>
      <c r="I28" s="379"/>
      <c r="J28" s="379"/>
      <c r="K28" s="379"/>
      <c r="L28" s="379"/>
      <c r="M28" s="379"/>
    </row>
    <row r="29" spans="1:14" s="78" customFormat="1" ht="51.75" customHeight="1" x14ac:dyDescent="0.25">
      <c r="A29" s="282"/>
      <c r="B29" s="123" t="s">
        <v>1</v>
      </c>
      <c r="C29" s="336" t="s">
        <v>1153</v>
      </c>
      <c r="D29" s="337"/>
      <c r="E29" s="338"/>
      <c r="F29" s="404" t="s">
        <v>1077</v>
      </c>
      <c r="G29" s="405"/>
      <c r="H29" s="406"/>
      <c r="I29" s="278">
        <v>1</v>
      </c>
      <c r="J29" s="278">
        <f t="shared" ref="J29" si="0">M29*60</f>
        <v>3300</v>
      </c>
      <c r="K29" s="126">
        <v>75000</v>
      </c>
      <c r="L29" s="127">
        <f t="shared" ref="L29" si="1">(I29*J29)/K29</f>
        <v>4.3999999999999997E-2</v>
      </c>
      <c r="M29" s="278">
        <v>55</v>
      </c>
      <c r="N29" s="27" t="s">
        <v>159</v>
      </c>
    </row>
    <row r="30" spans="1:14" s="238" customFormat="1" ht="74.25" customHeight="1" x14ac:dyDescent="0.25">
      <c r="A30" s="231"/>
      <c r="B30" s="123">
        <v>2</v>
      </c>
      <c r="C30" s="336" t="s">
        <v>890</v>
      </c>
      <c r="D30" s="337"/>
      <c r="E30" s="338"/>
      <c r="F30" s="404" t="s">
        <v>896</v>
      </c>
      <c r="G30" s="405"/>
      <c r="H30" s="406"/>
      <c r="I30" s="228">
        <v>2</v>
      </c>
      <c r="J30" s="228">
        <v>1650</v>
      </c>
      <c r="K30" s="126">
        <v>75000</v>
      </c>
      <c r="L30" s="127">
        <f t="shared" ref="L30:L38" si="2">(I30*J30)/K30</f>
        <v>4.3999999999999997E-2</v>
      </c>
      <c r="M30" s="228">
        <v>55</v>
      </c>
      <c r="N30" s="6" t="s">
        <v>159</v>
      </c>
    </row>
    <row r="31" spans="1:14" s="39" customFormat="1" ht="54.6" customHeight="1" x14ac:dyDescent="0.25">
      <c r="A31" s="6"/>
      <c r="B31" s="12">
        <v>3</v>
      </c>
      <c r="C31" s="336" t="s">
        <v>891</v>
      </c>
      <c r="D31" s="337"/>
      <c r="E31" s="338"/>
      <c r="F31" s="404" t="s">
        <v>1221</v>
      </c>
      <c r="G31" s="405"/>
      <c r="H31" s="406"/>
      <c r="I31" s="228">
        <v>12</v>
      </c>
      <c r="J31" s="228">
        <f t="shared" ref="J31:J36" si="3">M31*60</f>
        <v>3300</v>
      </c>
      <c r="K31" s="126">
        <v>75000</v>
      </c>
      <c r="L31" s="127">
        <f t="shared" si="2"/>
        <v>0.52800000000000002</v>
      </c>
      <c r="M31" s="228">
        <v>55</v>
      </c>
      <c r="N31" s="6" t="s">
        <v>159</v>
      </c>
    </row>
    <row r="32" spans="1:14" s="39" customFormat="1" ht="72.75" customHeight="1" x14ac:dyDescent="0.25">
      <c r="A32" s="6"/>
      <c r="B32" s="12">
        <v>4</v>
      </c>
      <c r="C32" s="336" t="s">
        <v>892</v>
      </c>
      <c r="D32" s="337"/>
      <c r="E32" s="338"/>
      <c r="F32" s="404" t="s">
        <v>1222</v>
      </c>
      <c r="G32" s="405"/>
      <c r="H32" s="406"/>
      <c r="I32" s="228">
        <v>3</v>
      </c>
      <c r="J32" s="228">
        <f t="shared" si="3"/>
        <v>330</v>
      </c>
      <c r="K32" s="126">
        <v>75000</v>
      </c>
      <c r="L32" s="127">
        <f t="shared" si="2"/>
        <v>1.32E-2</v>
      </c>
      <c r="M32" s="228">
        <v>5.5</v>
      </c>
      <c r="N32" s="6" t="s">
        <v>156</v>
      </c>
    </row>
    <row r="33" spans="1:17" s="39" customFormat="1" ht="60" customHeight="1" x14ac:dyDescent="0.25">
      <c r="A33" s="6"/>
      <c r="B33" s="12">
        <v>5</v>
      </c>
      <c r="C33" s="336" t="s">
        <v>1219</v>
      </c>
      <c r="D33" s="337"/>
      <c r="E33" s="338"/>
      <c r="F33" s="404" t="s">
        <v>1223</v>
      </c>
      <c r="G33" s="405"/>
      <c r="H33" s="406"/>
      <c r="I33" s="230">
        <v>6</v>
      </c>
      <c r="J33" s="230">
        <f t="shared" si="3"/>
        <v>1650</v>
      </c>
      <c r="K33" s="126">
        <v>75000</v>
      </c>
      <c r="L33" s="203">
        <f t="shared" si="2"/>
        <v>0.13200000000000001</v>
      </c>
      <c r="M33" s="230">
        <v>27.5</v>
      </c>
      <c r="N33" s="6" t="s">
        <v>158</v>
      </c>
    </row>
    <row r="34" spans="1:17" s="39" customFormat="1" ht="29.25" customHeight="1" x14ac:dyDescent="0.25">
      <c r="A34" s="6"/>
      <c r="B34" s="12">
        <v>6</v>
      </c>
      <c r="C34" s="336" t="s">
        <v>893</v>
      </c>
      <c r="D34" s="337"/>
      <c r="E34" s="338"/>
      <c r="F34" s="404" t="s">
        <v>1224</v>
      </c>
      <c r="G34" s="405"/>
      <c r="H34" s="406"/>
      <c r="I34" s="228">
        <v>1</v>
      </c>
      <c r="J34" s="228">
        <f t="shared" si="3"/>
        <v>1650</v>
      </c>
      <c r="K34" s="126">
        <v>75000</v>
      </c>
      <c r="L34" s="127">
        <f t="shared" si="2"/>
        <v>2.1999999999999999E-2</v>
      </c>
      <c r="M34" s="228">
        <v>27.5</v>
      </c>
      <c r="N34" s="6" t="s">
        <v>158</v>
      </c>
    </row>
    <row r="35" spans="1:17" s="39" customFormat="1" ht="53.25" customHeight="1" x14ac:dyDescent="0.25">
      <c r="A35" s="6"/>
      <c r="B35" s="12">
        <v>7</v>
      </c>
      <c r="C35" s="336" t="s">
        <v>1220</v>
      </c>
      <c r="D35" s="337"/>
      <c r="E35" s="338"/>
      <c r="F35" s="404" t="s">
        <v>895</v>
      </c>
      <c r="G35" s="405"/>
      <c r="H35" s="406"/>
      <c r="I35" s="263">
        <v>12</v>
      </c>
      <c r="J35" s="263">
        <v>1650</v>
      </c>
      <c r="K35" s="126">
        <v>75000</v>
      </c>
      <c r="L35" s="127">
        <f t="shared" si="2"/>
        <v>0.26400000000000001</v>
      </c>
      <c r="M35" s="263">
        <v>27.5</v>
      </c>
      <c r="N35" s="6"/>
    </row>
    <row r="36" spans="1:17" s="39" customFormat="1" ht="52.5" customHeight="1" x14ac:dyDescent="0.25">
      <c r="A36" s="6"/>
      <c r="B36" s="12">
        <v>8</v>
      </c>
      <c r="C36" s="336" t="s">
        <v>894</v>
      </c>
      <c r="D36" s="337"/>
      <c r="E36" s="338"/>
      <c r="F36" s="404" t="s">
        <v>709</v>
      </c>
      <c r="G36" s="405"/>
      <c r="H36" s="406"/>
      <c r="I36" s="228">
        <v>6</v>
      </c>
      <c r="J36" s="228">
        <f t="shared" si="3"/>
        <v>330</v>
      </c>
      <c r="K36" s="126">
        <v>75000</v>
      </c>
      <c r="L36" s="127">
        <f t="shared" si="2"/>
        <v>2.64E-2</v>
      </c>
      <c r="M36" s="228">
        <v>5.5</v>
      </c>
      <c r="N36" s="6" t="s">
        <v>156</v>
      </c>
    </row>
    <row r="37" spans="1:17" ht="50.1" customHeight="1" x14ac:dyDescent="0.25">
      <c r="A37" s="6"/>
      <c r="B37" s="12">
        <v>9</v>
      </c>
      <c r="C37" s="429" t="s">
        <v>687</v>
      </c>
      <c r="D37" s="430"/>
      <c r="E37" s="431"/>
      <c r="F37" s="414" t="s">
        <v>688</v>
      </c>
      <c r="G37" s="415"/>
      <c r="H37" s="416"/>
      <c r="I37" s="278">
        <v>1</v>
      </c>
      <c r="J37" s="278">
        <v>330</v>
      </c>
      <c r="K37" s="126">
        <v>75000</v>
      </c>
      <c r="L37" s="127">
        <f t="shared" si="2"/>
        <v>4.4000000000000003E-3</v>
      </c>
      <c r="M37" s="278">
        <v>27.5</v>
      </c>
      <c r="N37" s="27" t="s">
        <v>158</v>
      </c>
    </row>
    <row r="38" spans="1:17" ht="50.1" customHeight="1" x14ac:dyDescent="0.25">
      <c r="A38" s="6"/>
      <c r="B38" s="12">
        <v>10</v>
      </c>
      <c r="C38" s="429" t="s">
        <v>390</v>
      </c>
      <c r="D38" s="430"/>
      <c r="E38" s="431"/>
      <c r="F38" s="414" t="s">
        <v>1191</v>
      </c>
      <c r="G38" s="415"/>
      <c r="H38" s="416"/>
      <c r="I38" s="278">
        <v>6</v>
      </c>
      <c r="J38" s="278">
        <v>1650</v>
      </c>
      <c r="K38" s="126">
        <v>75000</v>
      </c>
      <c r="L38" s="127">
        <f t="shared" si="2"/>
        <v>0.13200000000000001</v>
      </c>
      <c r="M38" s="278">
        <v>5.5</v>
      </c>
      <c r="N38" s="27" t="s">
        <v>156</v>
      </c>
    </row>
    <row r="39" spans="1:17" ht="15" customHeight="1" x14ac:dyDescent="0.25">
      <c r="A39" s="6"/>
      <c r="B39" s="342" t="s">
        <v>33</v>
      </c>
      <c r="C39" s="343"/>
      <c r="D39" s="343"/>
      <c r="E39" s="343"/>
      <c r="F39" s="343"/>
      <c r="G39" s="343"/>
      <c r="H39" s="343"/>
      <c r="I39" s="343"/>
      <c r="J39" s="343"/>
      <c r="K39" s="344"/>
      <c r="L39" s="132">
        <f>SUM(L30:L38)</f>
        <v>1.1659999999999999</v>
      </c>
      <c r="M39" s="48"/>
    </row>
    <row r="40" spans="1:17" ht="15" customHeight="1" x14ac:dyDescent="0.25">
      <c r="A40" s="6"/>
      <c r="B40" s="342" t="s">
        <v>34</v>
      </c>
      <c r="C40" s="343"/>
      <c r="D40" s="343"/>
      <c r="E40" s="343"/>
      <c r="F40" s="343"/>
      <c r="G40" s="343"/>
      <c r="H40" s="343"/>
      <c r="I40" s="343"/>
      <c r="J40" s="343"/>
      <c r="K40" s="344"/>
      <c r="L40" s="133">
        <f>L39</f>
        <v>1.1659999999999999</v>
      </c>
      <c r="M40" s="49"/>
    </row>
    <row r="41" spans="1:17" ht="15" customHeight="1" x14ac:dyDescent="0.25">
      <c r="A41" s="6"/>
      <c r="B41" s="38"/>
      <c r="C41" s="38"/>
      <c r="D41" s="38"/>
      <c r="E41" s="38"/>
      <c r="F41" s="116"/>
      <c r="G41" s="116"/>
      <c r="H41" s="38"/>
      <c r="I41" s="38"/>
      <c r="J41" s="38"/>
      <c r="K41" s="38"/>
      <c r="L41" s="38"/>
      <c r="M41" s="7"/>
    </row>
    <row r="42" spans="1:17" x14ac:dyDescent="0.25">
      <c r="A42" s="9" t="s">
        <v>37</v>
      </c>
      <c r="B42" s="396" t="s">
        <v>30</v>
      </c>
      <c r="C42" s="396"/>
      <c r="D42" s="396"/>
      <c r="E42" s="396"/>
      <c r="F42" s="116" t="s">
        <v>11</v>
      </c>
      <c r="G42" s="116"/>
      <c r="H42" s="38"/>
      <c r="I42" s="38"/>
      <c r="J42" s="38"/>
      <c r="K42" s="38"/>
      <c r="L42" s="38"/>
      <c r="M42" s="7"/>
    </row>
    <row r="43" spans="1:17" x14ac:dyDescent="0.25">
      <c r="A43" s="9"/>
      <c r="B43" s="352" t="s">
        <v>28</v>
      </c>
      <c r="C43" s="368" t="s">
        <v>30</v>
      </c>
      <c r="D43" s="369"/>
      <c r="E43" s="369"/>
      <c r="F43" s="369"/>
      <c r="G43" s="369"/>
      <c r="H43" s="370"/>
      <c r="I43" s="394" t="s">
        <v>38</v>
      </c>
      <c r="J43" s="394"/>
      <c r="K43" s="394"/>
      <c r="L43" s="394"/>
      <c r="M43" s="56"/>
    </row>
    <row r="44" spans="1:17" x14ac:dyDescent="0.25">
      <c r="A44" s="6"/>
      <c r="B44" s="352"/>
      <c r="C44" s="374"/>
      <c r="D44" s="375"/>
      <c r="E44" s="375"/>
      <c r="F44" s="375"/>
      <c r="G44" s="375"/>
      <c r="H44" s="376"/>
      <c r="I44" s="394"/>
      <c r="J44" s="394"/>
      <c r="K44" s="394"/>
      <c r="L44" s="394"/>
      <c r="M44" s="56"/>
    </row>
    <row r="45" spans="1:17" ht="15.75" customHeight="1" x14ac:dyDescent="0.25">
      <c r="A45" s="6"/>
      <c r="B45" s="31">
        <v>1</v>
      </c>
      <c r="C45" s="336" t="str">
        <f>O45</f>
        <v>Rencana Kegiatan</v>
      </c>
      <c r="D45" s="337"/>
      <c r="E45" s="337"/>
      <c r="F45" s="337"/>
      <c r="G45" s="337"/>
      <c r="H45" s="338"/>
      <c r="I45" s="364" t="s">
        <v>70</v>
      </c>
      <c r="J45" s="365"/>
      <c r="K45" s="365"/>
      <c r="L45" s="366"/>
      <c r="M45" s="50"/>
      <c r="O45" s="404" t="s">
        <v>1077</v>
      </c>
      <c r="P45" s="405"/>
      <c r="Q45" s="406"/>
    </row>
    <row r="46" spans="1:17" ht="16.5" customHeight="1" x14ac:dyDescent="0.25">
      <c r="A46" s="6"/>
      <c r="B46" s="31">
        <v>2</v>
      </c>
      <c r="C46" s="336" t="str">
        <f t="shared" ref="C46:C53" si="4">O46</f>
        <v>Laporan surat masuk dan keluar</v>
      </c>
      <c r="D46" s="337"/>
      <c r="E46" s="337"/>
      <c r="F46" s="337"/>
      <c r="G46" s="337"/>
      <c r="H46" s="338"/>
      <c r="I46" s="364" t="s">
        <v>153</v>
      </c>
      <c r="J46" s="365"/>
      <c r="K46" s="365"/>
      <c r="L46" s="366"/>
      <c r="M46" s="50"/>
      <c r="O46" s="404" t="s">
        <v>896</v>
      </c>
      <c r="P46" s="405"/>
      <c r="Q46" s="406"/>
    </row>
    <row r="47" spans="1:17" ht="16.5" customHeight="1" x14ac:dyDescent="0.25">
      <c r="A47" s="6"/>
      <c r="B47" s="31">
        <v>3</v>
      </c>
      <c r="C47" s="336" t="str">
        <f t="shared" si="4"/>
        <v>Rekap abensi bulanan</v>
      </c>
      <c r="D47" s="337"/>
      <c r="E47" s="337"/>
      <c r="F47" s="337"/>
      <c r="G47" s="337"/>
      <c r="H47" s="338"/>
      <c r="I47" s="364" t="s">
        <v>70</v>
      </c>
      <c r="J47" s="365"/>
      <c r="K47" s="365"/>
      <c r="L47" s="366"/>
      <c r="M47" s="50"/>
      <c r="O47" s="404" t="s">
        <v>1221</v>
      </c>
      <c r="P47" s="405"/>
      <c r="Q47" s="406"/>
    </row>
    <row r="48" spans="1:17" ht="24.6" customHeight="1" x14ac:dyDescent="0.25">
      <c r="A48" s="6"/>
      <c r="B48" s="31">
        <v>4</v>
      </c>
      <c r="C48" s="336" t="str">
        <f t="shared" si="4"/>
        <v>Dokumen perkantoran,kepegawaian dan peraturan perundang-undangan</v>
      </c>
      <c r="D48" s="337"/>
      <c r="E48" s="337"/>
      <c r="F48" s="337"/>
      <c r="G48" s="337"/>
      <c r="H48" s="338"/>
      <c r="I48" s="364" t="s">
        <v>70</v>
      </c>
      <c r="J48" s="365"/>
      <c r="K48" s="365"/>
      <c r="L48" s="366"/>
      <c r="M48" s="50"/>
      <c r="O48" s="404" t="s">
        <v>1222</v>
      </c>
      <c r="P48" s="405"/>
      <c r="Q48" s="406"/>
    </row>
    <row r="49" spans="1:17" ht="24.6" customHeight="1" x14ac:dyDescent="0.25">
      <c r="A49" s="6"/>
      <c r="B49" s="31">
        <v>5</v>
      </c>
      <c r="C49" s="336" t="str">
        <f t="shared" si="4"/>
        <v>Laporan hasil pelaksanaan tugas keprotokoleran</v>
      </c>
      <c r="D49" s="337"/>
      <c r="E49" s="337"/>
      <c r="F49" s="337"/>
      <c r="G49" s="337"/>
      <c r="H49" s="338"/>
      <c r="I49" s="364" t="s">
        <v>153</v>
      </c>
      <c r="J49" s="365"/>
      <c r="K49" s="365"/>
      <c r="L49" s="366"/>
      <c r="M49" s="50"/>
      <c r="O49" s="404" t="s">
        <v>1223</v>
      </c>
      <c r="P49" s="405"/>
      <c r="Q49" s="406"/>
    </row>
    <row r="50" spans="1:17" ht="15.75" customHeight="1" x14ac:dyDescent="0.25">
      <c r="A50" s="6"/>
      <c r="B50" s="31"/>
      <c r="C50" s="336" t="str">
        <f t="shared" si="4"/>
        <v>Dokumen arsip</v>
      </c>
      <c r="D50" s="337"/>
      <c r="E50" s="337"/>
      <c r="F50" s="337"/>
      <c r="G50" s="337"/>
      <c r="H50" s="338"/>
      <c r="I50" s="364" t="s">
        <v>70</v>
      </c>
      <c r="J50" s="365"/>
      <c r="K50" s="365"/>
      <c r="L50" s="366"/>
      <c r="M50" s="50"/>
      <c r="O50" s="404" t="s">
        <v>1224</v>
      </c>
      <c r="P50" s="405"/>
      <c r="Q50" s="406"/>
    </row>
    <row r="51" spans="1:17" ht="18" customHeight="1" x14ac:dyDescent="0.25">
      <c r="A51" s="6"/>
      <c r="B51" s="31"/>
      <c r="C51" s="336" t="str">
        <f t="shared" si="4"/>
        <v>Laporan Presensi Kegiatan Harian</v>
      </c>
      <c r="D51" s="337"/>
      <c r="E51" s="337"/>
      <c r="F51" s="337"/>
      <c r="G51" s="337"/>
      <c r="H51" s="338"/>
      <c r="I51" s="364" t="s">
        <v>153</v>
      </c>
      <c r="J51" s="365"/>
      <c r="K51" s="365"/>
      <c r="L51" s="366"/>
      <c r="M51" s="50"/>
      <c r="O51" s="404" t="s">
        <v>895</v>
      </c>
      <c r="P51" s="405"/>
      <c r="Q51" s="406"/>
    </row>
    <row r="52" spans="1:17" ht="19.5" customHeight="1" x14ac:dyDescent="0.25">
      <c r="A52" s="6"/>
      <c r="B52" s="31">
        <v>6</v>
      </c>
      <c r="C52" s="336" t="str">
        <f t="shared" si="4"/>
        <v>Laporan pelaksanaan Kegiatan</v>
      </c>
      <c r="D52" s="337"/>
      <c r="E52" s="337"/>
      <c r="F52" s="337"/>
      <c r="G52" s="337"/>
      <c r="H52" s="338"/>
      <c r="I52" s="364" t="s">
        <v>153</v>
      </c>
      <c r="J52" s="365"/>
      <c r="K52" s="365"/>
      <c r="L52" s="366"/>
      <c r="M52" s="50"/>
      <c r="O52" s="404" t="s">
        <v>709</v>
      </c>
      <c r="P52" s="405"/>
      <c r="Q52" s="406"/>
    </row>
    <row r="53" spans="1:17" ht="16.5" customHeight="1" x14ac:dyDescent="0.25">
      <c r="A53" s="6"/>
      <c r="B53" s="31">
        <v>7</v>
      </c>
      <c r="C53" s="336" t="str">
        <f t="shared" si="4"/>
        <v>Laporan Pelaksanaan Kegiatan</v>
      </c>
      <c r="D53" s="337"/>
      <c r="E53" s="337"/>
      <c r="F53" s="337"/>
      <c r="G53" s="337"/>
      <c r="H53" s="338"/>
      <c r="I53" s="364" t="s">
        <v>153</v>
      </c>
      <c r="J53" s="365"/>
      <c r="K53" s="365"/>
      <c r="L53" s="366"/>
      <c r="M53" s="50"/>
      <c r="O53" s="414" t="s">
        <v>688</v>
      </c>
      <c r="P53" s="415"/>
      <c r="Q53" s="416"/>
    </row>
    <row r="54" spans="1:17" x14ac:dyDescent="0.25">
      <c r="A54" s="6"/>
      <c r="B54" s="38"/>
      <c r="C54" s="38"/>
      <c r="D54" s="38"/>
      <c r="E54" s="38"/>
      <c r="F54" s="116"/>
      <c r="G54" s="116"/>
      <c r="H54" s="38"/>
      <c r="I54" s="38"/>
      <c r="J54" s="38"/>
      <c r="K54" s="38"/>
      <c r="L54" s="38"/>
      <c r="M54" s="7"/>
      <c r="O54" s="414" t="s">
        <v>1191</v>
      </c>
      <c r="P54" s="415"/>
      <c r="Q54" s="416"/>
    </row>
    <row r="55" spans="1:17" x14ac:dyDescent="0.25">
      <c r="A55" s="6">
        <v>8</v>
      </c>
      <c r="B55" s="350" t="s">
        <v>42</v>
      </c>
      <c r="C55" s="350"/>
      <c r="D55" s="350"/>
      <c r="E55" s="350"/>
      <c r="F55" s="116" t="s">
        <v>11</v>
      </c>
      <c r="G55" s="116"/>
      <c r="H55" s="38"/>
      <c r="I55" s="38"/>
      <c r="J55" s="38"/>
      <c r="K55" s="38"/>
      <c r="L55" s="38"/>
      <c r="M55" s="57"/>
    </row>
    <row r="56" spans="1:17" x14ac:dyDescent="0.25">
      <c r="A56" s="6"/>
      <c r="B56" s="352" t="s">
        <v>28</v>
      </c>
      <c r="C56" s="353" t="s">
        <v>42</v>
      </c>
      <c r="D56" s="354"/>
      <c r="E56" s="354"/>
      <c r="F56" s="354"/>
      <c r="G56" s="354"/>
      <c r="H56" s="355"/>
      <c r="I56" s="352" t="s">
        <v>43</v>
      </c>
      <c r="J56" s="352"/>
      <c r="K56" s="352"/>
      <c r="L56" s="352"/>
      <c r="M56" s="58"/>
    </row>
    <row r="57" spans="1:17" x14ac:dyDescent="0.25">
      <c r="A57" s="6"/>
      <c r="B57" s="352"/>
      <c r="C57" s="356"/>
      <c r="D57" s="357"/>
      <c r="E57" s="357"/>
      <c r="F57" s="357"/>
      <c r="G57" s="357"/>
      <c r="H57" s="358"/>
      <c r="I57" s="352"/>
      <c r="J57" s="352"/>
      <c r="K57" s="352"/>
      <c r="L57" s="352"/>
      <c r="M57" s="58"/>
    </row>
    <row r="58" spans="1:17" ht="20.25" customHeight="1" x14ac:dyDescent="0.25">
      <c r="A58" s="6"/>
      <c r="B58" s="12">
        <v>1</v>
      </c>
      <c r="C58" s="339" t="s">
        <v>1199</v>
      </c>
      <c r="D58" s="340"/>
      <c r="E58" s="340"/>
      <c r="F58" s="340"/>
      <c r="G58" s="340"/>
      <c r="H58" s="341"/>
      <c r="I58" s="336" t="str">
        <f>O58</f>
        <v>Penyusunan Rencana Kegiatan</v>
      </c>
      <c r="J58" s="337"/>
      <c r="K58" s="337"/>
      <c r="L58" s="338"/>
      <c r="M58" s="59"/>
      <c r="O58" s="404" t="s">
        <v>1120</v>
      </c>
      <c r="P58" s="405"/>
      <c r="Q58" s="406"/>
    </row>
    <row r="59" spans="1:17" ht="19.5" customHeight="1" x14ac:dyDescent="0.25">
      <c r="A59" s="6"/>
      <c r="B59" s="12">
        <v>2</v>
      </c>
      <c r="C59" s="333" t="s">
        <v>1232</v>
      </c>
      <c r="D59" s="334"/>
      <c r="E59" s="334"/>
      <c r="F59" s="334"/>
      <c r="G59" s="334"/>
      <c r="H59" s="335"/>
      <c r="I59" s="336" t="str">
        <f t="shared" ref="I59:I67" si="5">O59</f>
        <v>Penyusuna laporan surat masuk dan keluar</v>
      </c>
      <c r="J59" s="337"/>
      <c r="K59" s="337"/>
      <c r="L59" s="338"/>
      <c r="M59" s="60"/>
      <c r="O59" s="404" t="s">
        <v>1225</v>
      </c>
      <c r="P59" s="405"/>
      <c r="Q59" s="406"/>
    </row>
    <row r="60" spans="1:17" ht="15" customHeight="1" x14ac:dyDescent="0.25">
      <c r="A60" s="6"/>
      <c r="B60" s="12">
        <v>3</v>
      </c>
      <c r="C60" s="339" t="s">
        <v>1233</v>
      </c>
      <c r="D60" s="340"/>
      <c r="E60" s="340"/>
      <c r="F60" s="340"/>
      <c r="G60" s="340"/>
      <c r="H60" s="341"/>
      <c r="I60" s="336" t="str">
        <f t="shared" si="5"/>
        <v>Perekapan abensi bulanan</v>
      </c>
      <c r="J60" s="337"/>
      <c r="K60" s="337"/>
      <c r="L60" s="338"/>
      <c r="M60" s="51"/>
      <c r="O60" s="404" t="s">
        <v>1226</v>
      </c>
      <c r="P60" s="405"/>
      <c r="Q60" s="406"/>
    </row>
    <row r="61" spans="1:17" ht="39.75" customHeight="1" x14ac:dyDescent="0.25">
      <c r="A61" s="6"/>
      <c r="B61" s="12">
        <v>4</v>
      </c>
      <c r="C61" s="339" t="s">
        <v>1234</v>
      </c>
      <c r="D61" s="340"/>
      <c r="E61" s="340"/>
      <c r="F61" s="340"/>
      <c r="G61" s="340"/>
      <c r="H61" s="341"/>
      <c r="I61" s="336" t="str">
        <f t="shared" si="5"/>
        <v>Penyusunan Dokumen perkantoran,kepegawaian dan peraturan perundang-undangan</v>
      </c>
      <c r="J61" s="337"/>
      <c r="K61" s="337"/>
      <c r="L61" s="338"/>
      <c r="M61" s="51"/>
      <c r="O61" s="404" t="s">
        <v>1227</v>
      </c>
      <c r="P61" s="405"/>
      <c r="Q61" s="406"/>
    </row>
    <row r="62" spans="1:17" ht="25.5" customHeight="1" x14ac:dyDescent="0.25">
      <c r="A62" s="6"/>
      <c r="B62" s="12">
        <v>5</v>
      </c>
      <c r="C62" s="339" t="s">
        <v>391</v>
      </c>
      <c r="D62" s="340"/>
      <c r="E62" s="340"/>
      <c r="F62" s="340"/>
      <c r="G62" s="340"/>
      <c r="H62" s="341"/>
      <c r="I62" s="336" t="str">
        <f t="shared" si="5"/>
        <v>Pembuatan Laporan hasil pelaksanaan tugas keprotokoleran</v>
      </c>
      <c r="J62" s="337"/>
      <c r="K62" s="337"/>
      <c r="L62" s="338"/>
      <c r="M62" s="52"/>
      <c r="O62" s="404" t="s">
        <v>1228</v>
      </c>
      <c r="P62" s="405"/>
      <c r="Q62" s="406"/>
    </row>
    <row r="63" spans="1:17" ht="15" customHeight="1" x14ac:dyDescent="0.25">
      <c r="A63" s="6"/>
      <c r="B63" s="12">
        <v>6</v>
      </c>
      <c r="C63" s="339" t="s">
        <v>1235</v>
      </c>
      <c r="D63" s="340"/>
      <c r="E63" s="340"/>
      <c r="F63" s="340"/>
      <c r="G63" s="340"/>
      <c r="H63" s="341"/>
      <c r="I63" s="336" t="str">
        <f t="shared" si="5"/>
        <v>Penyusunan Dokumen arsip</v>
      </c>
      <c r="J63" s="337"/>
      <c r="K63" s="337"/>
      <c r="L63" s="338"/>
      <c r="M63" s="52"/>
      <c r="O63" s="404" t="s">
        <v>1229</v>
      </c>
      <c r="P63" s="405"/>
      <c r="Q63" s="406"/>
    </row>
    <row r="64" spans="1:17" ht="35.1" customHeight="1" x14ac:dyDescent="0.25">
      <c r="A64" s="6"/>
      <c r="B64" s="12">
        <v>7</v>
      </c>
      <c r="C64" s="339" t="s">
        <v>1236</v>
      </c>
      <c r="D64" s="340"/>
      <c r="E64" s="340"/>
      <c r="F64" s="340"/>
      <c r="G64" s="340"/>
      <c r="H64" s="341"/>
      <c r="I64" s="336" t="str">
        <f t="shared" si="5"/>
        <v>Penyusunan Laporan Presensi Kegiatan Harian</v>
      </c>
      <c r="J64" s="337"/>
      <c r="K64" s="337"/>
      <c r="L64" s="338"/>
      <c r="M64" s="61"/>
      <c r="N64" s="47"/>
      <c r="O64" s="404" t="s">
        <v>1230</v>
      </c>
      <c r="P64" s="405"/>
      <c r="Q64" s="406"/>
    </row>
    <row r="65" spans="1:17" ht="24.75" customHeight="1" x14ac:dyDescent="0.25">
      <c r="A65" s="6"/>
      <c r="B65" s="12">
        <v>8</v>
      </c>
      <c r="C65" s="339" t="s">
        <v>1236</v>
      </c>
      <c r="D65" s="340"/>
      <c r="E65" s="340"/>
      <c r="F65" s="340"/>
      <c r="G65" s="340"/>
      <c r="H65" s="341"/>
      <c r="I65" s="336" t="str">
        <f t="shared" si="5"/>
        <v>Penyusunan Laporan pelaksanaan Kegiatan</v>
      </c>
      <c r="J65" s="337"/>
      <c r="K65" s="337"/>
      <c r="L65" s="338"/>
      <c r="M65" s="52"/>
      <c r="N65" s="47"/>
      <c r="O65" s="404" t="s">
        <v>1231</v>
      </c>
      <c r="P65" s="405"/>
      <c r="Q65" s="406"/>
    </row>
    <row r="66" spans="1:17" ht="17.25" customHeight="1" x14ac:dyDescent="0.25">
      <c r="A66" s="6"/>
      <c r="B66" s="12">
        <v>9</v>
      </c>
      <c r="C66" s="339" t="s">
        <v>1236</v>
      </c>
      <c r="D66" s="340"/>
      <c r="E66" s="340"/>
      <c r="F66" s="340"/>
      <c r="G66" s="340"/>
      <c r="H66" s="341"/>
      <c r="I66" s="336" t="str">
        <f t="shared" si="5"/>
        <v>Penyusunan Laporan Pelaksanaan Kegiatan</v>
      </c>
      <c r="J66" s="337"/>
      <c r="K66" s="337"/>
      <c r="L66" s="338"/>
      <c r="M66" s="52"/>
      <c r="N66" s="47"/>
      <c r="O66" s="414" t="s">
        <v>986</v>
      </c>
      <c r="P66" s="415"/>
      <c r="Q66" s="416"/>
    </row>
    <row r="67" spans="1:17" ht="18.75" customHeight="1" x14ac:dyDescent="0.25">
      <c r="A67" s="6"/>
      <c r="B67" s="12">
        <v>10</v>
      </c>
      <c r="C67" s="339" t="s">
        <v>394</v>
      </c>
      <c r="D67" s="340"/>
      <c r="E67" s="340"/>
      <c r="F67" s="340"/>
      <c r="G67" s="340"/>
      <c r="H67" s="341"/>
      <c r="I67" s="336" t="str">
        <f t="shared" si="5"/>
        <v>Laporan tugas kedinasan lain</v>
      </c>
      <c r="J67" s="337"/>
      <c r="K67" s="337"/>
      <c r="L67" s="338"/>
      <c r="M67" s="52"/>
      <c r="N67" s="47"/>
      <c r="O67" s="414" t="s">
        <v>1191</v>
      </c>
      <c r="P67" s="415"/>
      <c r="Q67" s="416"/>
    </row>
    <row r="68" spans="1:17" ht="12" customHeight="1" x14ac:dyDescent="0.25">
      <c r="A68" s="6"/>
      <c r="B68" s="186"/>
      <c r="C68" s="187"/>
      <c r="D68" s="187"/>
      <c r="E68" s="187"/>
      <c r="F68" s="187"/>
      <c r="G68" s="187"/>
      <c r="H68" s="187"/>
      <c r="I68" s="277"/>
      <c r="J68" s="277"/>
      <c r="K68" s="277"/>
      <c r="L68" s="277"/>
      <c r="M68" s="52"/>
      <c r="N68" s="47"/>
      <c r="O68" s="279"/>
      <c r="P68" s="280"/>
      <c r="Q68" s="281"/>
    </row>
    <row r="69" spans="1:17" x14ac:dyDescent="0.25">
      <c r="A69" s="6">
        <v>9</v>
      </c>
      <c r="B69" s="350" t="s">
        <v>44</v>
      </c>
      <c r="C69" s="350"/>
      <c r="D69" s="350"/>
      <c r="E69" s="350"/>
      <c r="F69" s="116" t="s">
        <v>11</v>
      </c>
      <c r="G69" s="116"/>
      <c r="H69" s="38"/>
      <c r="I69" s="38"/>
      <c r="J69" s="38"/>
      <c r="K69" s="38"/>
      <c r="L69" s="38"/>
      <c r="M69" s="57"/>
    </row>
    <row r="70" spans="1:17" x14ac:dyDescent="0.25">
      <c r="A70" s="6"/>
      <c r="B70" s="352" t="s">
        <v>28</v>
      </c>
      <c r="C70" s="353" t="s">
        <v>44</v>
      </c>
      <c r="D70" s="354"/>
      <c r="E70" s="354"/>
      <c r="F70" s="354"/>
      <c r="G70" s="354"/>
      <c r="H70" s="355"/>
      <c r="I70" s="352" t="s">
        <v>45</v>
      </c>
      <c r="J70" s="352"/>
      <c r="K70" s="352"/>
      <c r="L70" s="352"/>
      <c r="M70" s="58"/>
    </row>
    <row r="71" spans="1:17" x14ac:dyDescent="0.25">
      <c r="A71" s="6"/>
      <c r="B71" s="352"/>
      <c r="C71" s="356"/>
      <c r="D71" s="357"/>
      <c r="E71" s="357"/>
      <c r="F71" s="357"/>
      <c r="G71" s="357"/>
      <c r="H71" s="358"/>
      <c r="I71" s="352"/>
      <c r="J71" s="352"/>
      <c r="K71" s="352"/>
      <c r="L71" s="352"/>
      <c r="M71" s="58"/>
    </row>
    <row r="72" spans="1:17" ht="16.5" customHeight="1" x14ac:dyDescent="0.25">
      <c r="A72" s="6"/>
      <c r="B72" s="12">
        <v>1</v>
      </c>
      <c r="C72" s="339" t="s">
        <v>1139</v>
      </c>
      <c r="D72" s="340"/>
      <c r="E72" s="340"/>
      <c r="F72" s="340"/>
      <c r="G72" s="340"/>
      <c r="H72" s="341"/>
      <c r="I72" s="336" t="str">
        <f>O72</f>
        <v>Menyusun Rencana Kegiatan</v>
      </c>
      <c r="J72" s="337"/>
      <c r="K72" s="337"/>
      <c r="L72" s="338"/>
      <c r="M72" s="55"/>
      <c r="O72" s="404" t="s">
        <v>1101</v>
      </c>
      <c r="P72" s="405"/>
      <c r="Q72" s="406"/>
    </row>
    <row r="73" spans="1:17" ht="19.5" customHeight="1" x14ac:dyDescent="0.25">
      <c r="A73" s="6"/>
      <c r="B73" s="12">
        <v>2</v>
      </c>
      <c r="C73" s="339" t="s">
        <v>1242</v>
      </c>
      <c r="D73" s="340"/>
      <c r="E73" s="340"/>
      <c r="F73" s="340"/>
      <c r="G73" s="340"/>
      <c r="H73" s="341"/>
      <c r="I73" s="336" t="str">
        <f t="shared" ref="I73:I81" si="6">O73</f>
        <v>Menyusun laporan surat masuk dan keluar</v>
      </c>
      <c r="J73" s="337"/>
      <c r="K73" s="337"/>
      <c r="L73" s="338"/>
      <c r="M73" s="52"/>
      <c r="O73" s="404" t="s">
        <v>1237</v>
      </c>
      <c r="P73" s="405"/>
      <c r="Q73" s="406"/>
    </row>
    <row r="74" spans="1:17" ht="10.5" customHeight="1" x14ac:dyDescent="0.25">
      <c r="A74" s="6"/>
      <c r="B74" s="12">
        <v>3</v>
      </c>
      <c r="C74" s="339" t="s">
        <v>1203</v>
      </c>
      <c r="D74" s="340"/>
      <c r="E74" s="340"/>
      <c r="F74" s="340"/>
      <c r="G74" s="340"/>
      <c r="H74" s="341"/>
      <c r="I74" s="336" t="str">
        <f t="shared" si="6"/>
        <v>Merekap abensi bulanan</v>
      </c>
      <c r="J74" s="337"/>
      <c r="K74" s="337"/>
      <c r="L74" s="338"/>
      <c r="M74" s="52"/>
      <c r="O74" s="404" t="s">
        <v>1238</v>
      </c>
      <c r="P74" s="405"/>
      <c r="Q74" s="406"/>
    </row>
    <row r="75" spans="1:17" ht="33.75" customHeight="1" x14ac:dyDescent="0.25">
      <c r="A75" s="6"/>
      <c r="B75" s="12">
        <v>4</v>
      </c>
      <c r="C75" s="339" t="s">
        <v>1242</v>
      </c>
      <c r="D75" s="340"/>
      <c r="E75" s="340"/>
      <c r="F75" s="340"/>
      <c r="G75" s="340"/>
      <c r="H75" s="341"/>
      <c r="I75" s="336" t="str">
        <f t="shared" si="6"/>
        <v>Menyusun Dokumen perkantoran,kepegawaian dan peraturan perundang-undangan</v>
      </c>
      <c r="J75" s="337"/>
      <c r="K75" s="337"/>
      <c r="L75" s="338"/>
      <c r="M75" s="52"/>
      <c r="O75" s="404" t="s">
        <v>1239</v>
      </c>
      <c r="P75" s="405"/>
      <c r="Q75" s="406"/>
    </row>
    <row r="76" spans="1:17" ht="32.25" customHeight="1" x14ac:dyDescent="0.25">
      <c r="A76" s="6"/>
      <c r="B76" s="12">
        <v>5</v>
      </c>
      <c r="C76" s="339" t="s">
        <v>1243</v>
      </c>
      <c r="D76" s="340"/>
      <c r="E76" s="340"/>
      <c r="F76" s="340"/>
      <c r="G76" s="340"/>
      <c r="H76" s="341"/>
      <c r="I76" s="336" t="str">
        <f t="shared" si="6"/>
        <v>Pembuatan Laporan hasil pelaksanaan tugas keprotokoleran</v>
      </c>
      <c r="J76" s="337"/>
      <c r="K76" s="337"/>
      <c r="L76" s="338"/>
      <c r="M76" s="52"/>
      <c r="O76" s="404" t="s">
        <v>1228</v>
      </c>
      <c r="P76" s="405"/>
      <c r="Q76" s="406"/>
    </row>
    <row r="77" spans="1:17" ht="24" customHeight="1" x14ac:dyDescent="0.25">
      <c r="A77" s="6"/>
      <c r="B77" s="12">
        <v>6</v>
      </c>
      <c r="C77" s="339" t="s">
        <v>1242</v>
      </c>
      <c r="D77" s="340"/>
      <c r="E77" s="340"/>
      <c r="F77" s="340"/>
      <c r="G77" s="340"/>
      <c r="H77" s="341"/>
      <c r="I77" s="336" t="str">
        <f t="shared" si="6"/>
        <v>Menyusun Dokumen arsip</v>
      </c>
      <c r="J77" s="337"/>
      <c r="K77" s="337"/>
      <c r="L77" s="338"/>
      <c r="M77" s="52"/>
      <c r="O77" s="404" t="s">
        <v>1240</v>
      </c>
      <c r="P77" s="405"/>
      <c r="Q77" s="406"/>
    </row>
    <row r="78" spans="1:17" ht="22.5" customHeight="1" x14ac:dyDescent="0.25">
      <c r="A78" s="6"/>
      <c r="B78" s="12">
        <v>7</v>
      </c>
      <c r="C78" s="339" t="s">
        <v>1215</v>
      </c>
      <c r="D78" s="340"/>
      <c r="E78" s="340"/>
      <c r="F78" s="340"/>
      <c r="G78" s="340"/>
      <c r="H78" s="341"/>
      <c r="I78" s="336" t="str">
        <f t="shared" si="6"/>
        <v>Menyusun Laporan Presensi Kegiatan Harian</v>
      </c>
      <c r="J78" s="337"/>
      <c r="K78" s="337"/>
      <c r="L78" s="338"/>
      <c r="M78" s="52"/>
      <c r="O78" s="404" t="s">
        <v>1241</v>
      </c>
      <c r="P78" s="405"/>
      <c r="Q78" s="406"/>
    </row>
    <row r="79" spans="1:17" ht="17.25" customHeight="1" x14ac:dyDescent="0.25">
      <c r="A79" s="6"/>
      <c r="B79" s="12">
        <v>8</v>
      </c>
      <c r="C79" s="339" t="s">
        <v>1215</v>
      </c>
      <c r="D79" s="340"/>
      <c r="E79" s="340"/>
      <c r="F79" s="340"/>
      <c r="G79" s="340"/>
      <c r="H79" s="341"/>
      <c r="I79" s="336" t="str">
        <f t="shared" si="6"/>
        <v>Penyusunan Laporan pelaksanaan Kegiatan</v>
      </c>
      <c r="J79" s="337"/>
      <c r="K79" s="337"/>
      <c r="L79" s="338"/>
      <c r="M79" s="52"/>
      <c r="O79" s="404" t="s">
        <v>1231</v>
      </c>
      <c r="P79" s="405"/>
      <c r="Q79" s="406"/>
    </row>
    <row r="80" spans="1:17" ht="18" customHeight="1" x14ac:dyDescent="0.25">
      <c r="A80" s="6"/>
      <c r="B80" s="12">
        <v>9</v>
      </c>
      <c r="C80" s="339" t="s">
        <v>1215</v>
      </c>
      <c r="D80" s="340"/>
      <c r="E80" s="340"/>
      <c r="F80" s="340"/>
      <c r="G80" s="340"/>
      <c r="H80" s="341"/>
      <c r="I80" s="336" t="str">
        <f t="shared" si="6"/>
        <v>Menyusun Laporan Pelaksanaan Kegiatan</v>
      </c>
      <c r="J80" s="337"/>
      <c r="K80" s="337"/>
      <c r="L80" s="338"/>
      <c r="M80" s="52"/>
      <c r="O80" s="414" t="s">
        <v>1212</v>
      </c>
      <c r="P80" s="415"/>
      <c r="Q80" s="416"/>
    </row>
    <row r="81" spans="1:17" ht="20.25" customHeight="1" x14ac:dyDescent="0.25">
      <c r="A81" s="6"/>
      <c r="B81" s="12">
        <v>10</v>
      </c>
      <c r="C81" s="339" t="s">
        <v>514</v>
      </c>
      <c r="D81" s="340"/>
      <c r="E81" s="340"/>
      <c r="F81" s="340"/>
      <c r="G81" s="340"/>
      <c r="H81" s="341"/>
      <c r="I81" s="336" t="str">
        <f t="shared" si="6"/>
        <v>Menyusun Laporan tugas kedinasan lain</v>
      </c>
      <c r="J81" s="337"/>
      <c r="K81" s="337"/>
      <c r="L81" s="338"/>
      <c r="M81" s="52"/>
      <c r="O81" s="414" t="s">
        <v>1213</v>
      </c>
      <c r="P81" s="415"/>
      <c r="Q81" s="416"/>
    </row>
    <row r="82" spans="1:17" x14ac:dyDescent="0.25">
      <c r="A82" s="6"/>
      <c r="B82" s="38"/>
      <c r="C82" s="38"/>
      <c r="D82" s="38"/>
      <c r="E82" s="38"/>
      <c r="F82" s="116"/>
      <c r="G82" s="116"/>
      <c r="H82" s="38"/>
      <c r="I82" s="38"/>
      <c r="J82" s="38"/>
      <c r="K82" s="38"/>
      <c r="L82" s="38"/>
      <c r="M82" s="7"/>
    </row>
    <row r="83" spans="1:17" x14ac:dyDescent="0.25">
      <c r="A83" s="6">
        <v>10</v>
      </c>
      <c r="B83" s="345" t="s">
        <v>46</v>
      </c>
      <c r="C83" s="345"/>
      <c r="D83" s="345"/>
      <c r="E83" s="345"/>
      <c r="F83" s="276" t="s">
        <v>11</v>
      </c>
      <c r="G83" s="276"/>
      <c r="H83" s="7"/>
      <c r="I83" s="7"/>
      <c r="J83" s="7"/>
      <c r="K83" s="7"/>
      <c r="L83" s="7"/>
      <c r="M83" s="57"/>
    </row>
    <row r="84" spans="1:17" ht="16.5" customHeight="1" x14ac:dyDescent="0.25">
      <c r="A84" s="6"/>
      <c r="B84" s="274" t="s">
        <v>28</v>
      </c>
      <c r="C84" s="347" t="s">
        <v>32</v>
      </c>
      <c r="D84" s="348"/>
      <c r="E84" s="348"/>
      <c r="F84" s="348"/>
      <c r="G84" s="348"/>
      <c r="H84" s="348"/>
      <c r="I84" s="348"/>
      <c r="J84" s="348"/>
      <c r="K84" s="348"/>
      <c r="L84" s="349"/>
      <c r="M84" s="58"/>
    </row>
    <row r="85" spans="1:17" ht="18" customHeight="1" x14ac:dyDescent="0.25">
      <c r="A85" s="6"/>
      <c r="B85" s="12">
        <v>1</v>
      </c>
      <c r="C85" s="339" t="s">
        <v>1143</v>
      </c>
      <c r="D85" s="340"/>
      <c r="E85" s="340"/>
      <c r="F85" s="340"/>
      <c r="G85" s="340"/>
      <c r="H85" s="340"/>
      <c r="I85" s="340"/>
      <c r="J85" s="340"/>
      <c r="K85" s="340"/>
      <c r="L85" s="341"/>
      <c r="M85" s="287"/>
    </row>
    <row r="86" spans="1:17" ht="18.75" customHeight="1" x14ac:dyDescent="0.25">
      <c r="A86" s="6"/>
      <c r="B86" s="12">
        <v>2</v>
      </c>
      <c r="C86" s="339" t="s">
        <v>1144</v>
      </c>
      <c r="D86" s="340"/>
      <c r="E86" s="340"/>
      <c r="F86" s="340"/>
      <c r="G86" s="340"/>
      <c r="H86" s="340"/>
      <c r="I86" s="340"/>
      <c r="J86" s="340"/>
      <c r="K86" s="340"/>
      <c r="L86" s="341"/>
      <c r="M86" s="287"/>
    </row>
    <row r="87" spans="1:17" ht="18.75" customHeight="1" x14ac:dyDescent="0.25">
      <c r="A87" s="6"/>
      <c r="B87" s="12">
        <v>3</v>
      </c>
      <c r="C87" s="339" t="s">
        <v>1244</v>
      </c>
      <c r="D87" s="340"/>
      <c r="E87" s="340"/>
      <c r="F87" s="340"/>
      <c r="G87" s="340"/>
      <c r="H87" s="340"/>
      <c r="I87" s="340"/>
      <c r="J87" s="340"/>
      <c r="K87" s="340"/>
      <c r="L87" s="341"/>
      <c r="M87" s="287"/>
    </row>
    <row r="88" spans="1:17" ht="17.25" customHeight="1" x14ac:dyDescent="0.25">
      <c r="A88" s="6"/>
      <c r="B88" s="12">
        <v>4</v>
      </c>
      <c r="C88" s="339" t="s">
        <v>1145</v>
      </c>
      <c r="D88" s="340"/>
      <c r="E88" s="340"/>
      <c r="F88" s="340"/>
      <c r="G88" s="340"/>
      <c r="H88" s="340"/>
      <c r="I88" s="340"/>
      <c r="J88" s="340"/>
      <c r="K88" s="340"/>
      <c r="L88" s="341"/>
      <c r="M88" s="287"/>
    </row>
    <row r="89" spans="1:17" ht="16.5" customHeight="1" x14ac:dyDescent="0.25">
      <c r="A89" s="6"/>
      <c r="B89" s="12">
        <v>5</v>
      </c>
      <c r="C89" s="339" t="s">
        <v>1146</v>
      </c>
      <c r="D89" s="340"/>
      <c r="E89" s="340"/>
      <c r="F89" s="340"/>
      <c r="G89" s="340"/>
      <c r="H89" s="340"/>
      <c r="I89" s="340"/>
      <c r="J89" s="340"/>
      <c r="K89" s="340"/>
      <c r="L89" s="341"/>
      <c r="M89" s="287"/>
    </row>
    <row r="90" spans="1:17" ht="17.25" customHeight="1" x14ac:dyDescent="0.25">
      <c r="A90" s="6"/>
      <c r="B90" s="7"/>
      <c r="C90" s="7"/>
      <c r="D90" s="7"/>
      <c r="E90" s="7"/>
      <c r="F90" s="276"/>
      <c r="G90" s="276"/>
      <c r="H90" s="7"/>
      <c r="I90" s="7"/>
      <c r="J90" s="7"/>
      <c r="K90" s="7"/>
      <c r="L90" s="7"/>
      <c r="M90" s="7"/>
    </row>
    <row r="91" spans="1:17" ht="23.25" customHeight="1" x14ac:dyDescent="0.25">
      <c r="A91" s="6">
        <v>11</v>
      </c>
      <c r="B91" s="7" t="s">
        <v>47</v>
      </c>
      <c r="C91" s="7"/>
      <c r="D91" s="7"/>
      <c r="E91" s="7"/>
      <c r="F91" s="276" t="s">
        <v>11</v>
      </c>
      <c r="G91" s="276"/>
      <c r="H91" s="7"/>
      <c r="I91" s="7"/>
      <c r="J91" s="7"/>
      <c r="K91" s="7"/>
      <c r="L91" s="7"/>
      <c r="M91" s="7"/>
    </row>
    <row r="92" spans="1:17" ht="17.25" customHeight="1" x14ac:dyDescent="0.25">
      <c r="A92" s="6"/>
      <c r="B92" s="274" t="s">
        <v>28</v>
      </c>
      <c r="C92" s="347" t="s">
        <v>32</v>
      </c>
      <c r="D92" s="348"/>
      <c r="E92" s="348"/>
      <c r="F92" s="348"/>
      <c r="G92" s="348"/>
      <c r="H92" s="348"/>
      <c r="I92" s="348"/>
      <c r="J92" s="348"/>
      <c r="K92" s="348"/>
      <c r="L92" s="349"/>
      <c r="M92" s="6"/>
    </row>
    <row r="93" spans="1:17" ht="18.75" customHeight="1" x14ac:dyDescent="0.25">
      <c r="A93" s="6"/>
      <c r="B93" s="12">
        <v>1</v>
      </c>
      <c r="C93" s="339" t="s">
        <v>1115</v>
      </c>
      <c r="D93" s="340"/>
      <c r="E93" s="340"/>
      <c r="F93" s="340"/>
      <c r="G93" s="340"/>
      <c r="H93" s="340"/>
      <c r="I93" s="340"/>
      <c r="J93" s="340"/>
      <c r="K93" s="340"/>
      <c r="L93" s="341"/>
      <c r="M93" s="287"/>
    </row>
    <row r="94" spans="1:17" ht="18" customHeight="1" x14ac:dyDescent="0.25">
      <c r="A94" s="6"/>
      <c r="B94" s="12">
        <v>2</v>
      </c>
      <c r="C94" s="339" t="s">
        <v>1147</v>
      </c>
      <c r="D94" s="340"/>
      <c r="E94" s="340"/>
      <c r="F94" s="340"/>
      <c r="G94" s="340"/>
      <c r="H94" s="340"/>
      <c r="I94" s="340"/>
      <c r="J94" s="340"/>
      <c r="K94" s="340"/>
      <c r="L94" s="341"/>
      <c r="M94" s="287"/>
    </row>
    <row r="95" spans="1:17" ht="15.75" customHeight="1" x14ac:dyDescent="0.25">
      <c r="A95" s="6"/>
      <c r="B95" s="12">
        <v>3</v>
      </c>
      <c r="C95" s="339" t="s">
        <v>1148</v>
      </c>
      <c r="D95" s="340"/>
      <c r="E95" s="340"/>
      <c r="F95" s="340"/>
      <c r="G95" s="340"/>
      <c r="H95" s="340"/>
      <c r="I95" s="340"/>
      <c r="J95" s="340"/>
      <c r="K95" s="340"/>
      <c r="L95" s="341"/>
      <c r="M95" s="287"/>
    </row>
    <row r="96" spans="1:17" ht="14.25" customHeight="1" x14ac:dyDescent="0.25">
      <c r="A96" s="6"/>
      <c r="B96" s="12">
        <v>4</v>
      </c>
      <c r="C96" s="339" t="s">
        <v>1149</v>
      </c>
      <c r="D96" s="340"/>
      <c r="E96" s="340"/>
      <c r="F96" s="340"/>
      <c r="G96" s="340"/>
      <c r="H96" s="340"/>
      <c r="I96" s="340"/>
      <c r="J96" s="340"/>
      <c r="K96" s="340"/>
      <c r="L96" s="341"/>
      <c r="M96" s="287"/>
    </row>
    <row r="97" spans="1:13" x14ac:dyDescent="0.25">
      <c r="A97" s="6"/>
      <c r="B97" s="38"/>
      <c r="C97" s="38"/>
      <c r="D97" s="38"/>
      <c r="E97" s="38"/>
      <c r="F97" s="116"/>
      <c r="G97" s="116"/>
      <c r="H97" s="38"/>
      <c r="I97" s="38"/>
      <c r="J97" s="38"/>
      <c r="K97" s="38"/>
      <c r="L97" s="38"/>
      <c r="M97" s="7"/>
    </row>
    <row r="98" spans="1:13" x14ac:dyDescent="0.25">
      <c r="A98" s="6">
        <v>12</v>
      </c>
      <c r="B98" s="350" t="s">
        <v>48</v>
      </c>
      <c r="C98" s="350"/>
      <c r="D98" s="350"/>
      <c r="E98" s="350"/>
      <c r="F98" s="116" t="s">
        <v>11</v>
      </c>
      <c r="G98" s="116"/>
      <c r="H98" s="38"/>
      <c r="I98" s="38"/>
      <c r="J98" s="38"/>
      <c r="K98" s="38"/>
      <c r="L98" s="38"/>
      <c r="M98" s="7"/>
    </row>
    <row r="99" spans="1:13" x14ac:dyDescent="0.25">
      <c r="A99" s="6"/>
      <c r="B99" s="352" t="s">
        <v>28</v>
      </c>
      <c r="C99" s="353" t="s">
        <v>6</v>
      </c>
      <c r="D99" s="354"/>
      <c r="E99" s="355"/>
      <c r="F99" s="352" t="s">
        <v>49</v>
      </c>
      <c r="G99" s="352"/>
      <c r="H99" s="352"/>
      <c r="I99" s="352"/>
      <c r="J99" s="352"/>
      <c r="K99" s="352" t="s">
        <v>50</v>
      </c>
      <c r="L99" s="352"/>
      <c r="M99" s="58"/>
    </row>
    <row r="100" spans="1:13" x14ac:dyDescent="0.25">
      <c r="A100" s="6"/>
      <c r="B100" s="352"/>
      <c r="C100" s="356"/>
      <c r="D100" s="357"/>
      <c r="E100" s="358"/>
      <c r="F100" s="352"/>
      <c r="G100" s="352"/>
      <c r="H100" s="352"/>
      <c r="I100" s="352"/>
      <c r="J100" s="352"/>
      <c r="K100" s="352"/>
      <c r="L100" s="352"/>
      <c r="M100" s="58"/>
    </row>
    <row r="101" spans="1:13" ht="39.75" customHeight="1" x14ac:dyDescent="0.25">
      <c r="A101" s="6"/>
      <c r="B101" s="12">
        <v>1</v>
      </c>
      <c r="C101" s="342" t="s">
        <v>170</v>
      </c>
      <c r="D101" s="343"/>
      <c r="E101" s="344"/>
      <c r="F101" s="363" t="s">
        <v>738</v>
      </c>
      <c r="G101" s="363"/>
      <c r="H101" s="363"/>
      <c r="I101" s="363"/>
      <c r="J101" s="363"/>
      <c r="K101" s="336" t="s">
        <v>824</v>
      </c>
      <c r="L101" s="338"/>
      <c r="M101" s="64"/>
    </row>
    <row r="102" spans="1:13" ht="39.75" customHeight="1" x14ac:dyDescent="0.25">
      <c r="A102" s="6"/>
      <c r="B102" s="12">
        <v>2</v>
      </c>
      <c r="C102" s="333" t="s">
        <v>232</v>
      </c>
      <c r="D102" s="334"/>
      <c r="E102" s="335"/>
      <c r="F102" s="363" t="s">
        <v>738</v>
      </c>
      <c r="G102" s="363"/>
      <c r="H102" s="363"/>
      <c r="I102" s="363"/>
      <c r="J102" s="363"/>
      <c r="K102" s="336" t="s">
        <v>824</v>
      </c>
      <c r="L102" s="338"/>
      <c r="M102" s="65"/>
    </row>
    <row r="103" spans="1:13" ht="39.75" customHeight="1" x14ac:dyDescent="0.25">
      <c r="A103" s="6"/>
      <c r="B103" s="15">
        <v>3</v>
      </c>
      <c r="C103" s="34" t="s">
        <v>233</v>
      </c>
      <c r="D103" s="32"/>
      <c r="E103" s="122"/>
      <c r="F103" s="363" t="s">
        <v>738</v>
      </c>
      <c r="G103" s="363"/>
      <c r="H103" s="363"/>
      <c r="I103" s="363"/>
      <c r="J103" s="363"/>
      <c r="K103" s="336" t="s">
        <v>824</v>
      </c>
      <c r="L103" s="338"/>
      <c r="M103" s="65"/>
    </row>
    <row r="104" spans="1:13" ht="24.6" customHeight="1" x14ac:dyDescent="0.25">
      <c r="A104" s="6"/>
      <c r="B104" s="12">
        <v>4</v>
      </c>
      <c r="C104" s="333" t="s">
        <v>26</v>
      </c>
      <c r="D104" s="334"/>
      <c r="E104" s="335"/>
      <c r="F104" s="363" t="s">
        <v>738</v>
      </c>
      <c r="G104" s="363"/>
      <c r="H104" s="363"/>
      <c r="I104" s="363"/>
      <c r="J104" s="363"/>
      <c r="K104" s="336" t="s">
        <v>706</v>
      </c>
      <c r="L104" s="338"/>
      <c r="M104" s="65"/>
    </row>
    <row r="105" spans="1:13" x14ac:dyDescent="0.25">
      <c r="A105" s="6"/>
      <c r="B105" s="38"/>
      <c r="C105" s="38"/>
      <c r="D105" s="38"/>
      <c r="E105" s="38"/>
      <c r="F105" s="116"/>
      <c r="G105" s="116"/>
      <c r="H105" s="38"/>
      <c r="I105" s="38"/>
      <c r="J105" s="38"/>
      <c r="K105" s="38"/>
      <c r="L105" s="38"/>
      <c r="M105" s="57"/>
    </row>
    <row r="106" spans="1:13" x14ac:dyDescent="0.25">
      <c r="A106" s="6"/>
      <c r="B106" s="38"/>
      <c r="C106" s="38"/>
      <c r="D106" s="38"/>
      <c r="E106" s="38"/>
      <c r="F106" s="177"/>
      <c r="G106" s="177"/>
      <c r="H106" s="38"/>
      <c r="I106" s="38"/>
      <c r="J106" s="38"/>
      <c r="K106" s="38"/>
      <c r="L106" s="38"/>
      <c r="M106" s="57"/>
    </row>
    <row r="107" spans="1:13" x14ac:dyDescent="0.25">
      <c r="A107" s="6">
        <v>13</v>
      </c>
      <c r="B107" s="350" t="s">
        <v>51</v>
      </c>
      <c r="C107" s="350"/>
      <c r="D107" s="350"/>
      <c r="E107" s="350"/>
      <c r="F107" s="350"/>
      <c r="G107" s="116"/>
      <c r="H107" s="38"/>
      <c r="I107" s="38"/>
      <c r="J107" s="38"/>
      <c r="K107" s="38"/>
      <c r="L107" s="38"/>
      <c r="M107" s="57"/>
    </row>
    <row r="108" spans="1:13" ht="30.75" customHeight="1" x14ac:dyDescent="0.25">
      <c r="A108" s="6"/>
      <c r="B108" s="16" t="s">
        <v>28</v>
      </c>
      <c r="C108" s="347" t="s">
        <v>52</v>
      </c>
      <c r="D108" s="348"/>
      <c r="E108" s="348"/>
      <c r="F108" s="348"/>
      <c r="G108" s="348"/>
      <c r="H108" s="349"/>
      <c r="I108" s="347" t="s">
        <v>53</v>
      </c>
      <c r="J108" s="348"/>
      <c r="K108" s="348"/>
      <c r="L108" s="348"/>
      <c r="M108" s="58"/>
    </row>
    <row r="109" spans="1:13" x14ac:dyDescent="0.25">
      <c r="A109" s="6"/>
      <c r="B109" s="12" t="s">
        <v>1</v>
      </c>
      <c r="C109" s="32" t="s">
        <v>73</v>
      </c>
      <c r="D109" s="32"/>
      <c r="E109" s="134"/>
      <c r="F109" s="32"/>
      <c r="G109" s="32"/>
      <c r="H109" s="134"/>
      <c r="I109" s="34" t="s">
        <v>74</v>
      </c>
      <c r="J109" s="32"/>
      <c r="K109" s="32"/>
      <c r="L109" s="35"/>
      <c r="M109" s="53"/>
    </row>
    <row r="110" spans="1:13" x14ac:dyDescent="0.25">
      <c r="A110" s="6"/>
      <c r="B110" s="12">
        <v>2</v>
      </c>
      <c r="C110" s="32" t="s">
        <v>75</v>
      </c>
      <c r="D110" s="32"/>
      <c r="E110" s="134"/>
      <c r="F110" s="32"/>
      <c r="G110" s="32"/>
      <c r="H110" s="134"/>
      <c r="I110" s="119" t="s">
        <v>82</v>
      </c>
      <c r="J110" s="120"/>
      <c r="K110" s="120"/>
      <c r="L110" s="36"/>
      <c r="M110" s="54"/>
    </row>
    <row r="111" spans="1:13" x14ac:dyDescent="0.25">
      <c r="A111" s="6"/>
      <c r="B111" s="12">
        <v>3</v>
      </c>
      <c r="C111" s="32" t="s">
        <v>76</v>
      </c>
      <c r="D111" s="32"/>
      <c r="E111" s="134"/>
      <c r="F111" s="32"/>
      <c r="G111" s="32"/>
      <c r="H111" s="134"/>
      <c r="I111" s="119" t="s">
        <v>83</v>
      </c>
      <c r="J111" s="120"/>
      <c r="K111" s="120"/>
      <c r="L111" s="36"/>
      <c r="M111" s="54"/>
    </row>
    <row r="112" spans="1:13" x14ac:dyDescent="0.25">
      <c r="A112" s="6"/>
      <c r="B112" s="12">
        <v>4</v>
      </c>
      <c r="C112" s="120" t="s">
        <v>77</v>
      </c>
      <c r="D112" s="120"/>
      <c r="E112" s="134"/>
      <c r="F112" s="120"/>
      <c r="G112" s="120"/>
      <c r="H112" s="134"/>
      <c r="I112" s="119" t="s">
        <v>84</v>
      </c>
      <c r="J112" s="120"/>
      <c r="K112" s="120"/>
      <c r="L112" s="36"/>
      <c r="M112" s="54"/>
    </row>
    <row r="113" spans="1:13" x14ac:dyDescent="0.25">
      <c r="A113" s="6"/>
      <c r="B113" s="12">
        <v>5</v>
      </c>
      <c r="C113" s="120" t="s">
        <v>78</v>
      </c>
      <c r="D113" s="120"/>
      <c r="E113" s="134"/>
      <c r="F113" s="120"/>
      <c r="G113" s="120"/>
      <c r="H113" s="134"/>
      <c r="I113" s="119" t="s">
        <v>85</v>
      </c>
      <c r="J113" s="120"/>
      <c r="K113" s="120"/>
      <c r="L113" s="36"/>
      <c r="M113" s="54"/>
    </row>
    <row r="114" spans="1:13" x14ac:dyDescent="0.25">
      <c r="A114" s="6"/>
      <c r="B114" s="12">
        <v>6</v>
      </c>
      <c r="C114" s="120" t="s">
        <v>79</v>
      </c>
      <c r="D114" s="120"/>
      <c r="E114" s="134"/>
      <c r="F114" s="120"/>
      <c r="G114" s="120"/>
      <c r="H114" s="134"/>
      <c r="I114" s="119" t="s">
        <v>86</v>
      </c>
      <c r="J114" s="120"/>
      <c r="K114" s="120"/>
      <c r="L114" s="36"/>
      <c r="M114" s="54"/>
    </row>
    <row r="115" spans="1:13" x14ac:dyDescent="0.25">
      <c r="A115" s="6"/>
      <c r="B115" s="12">
        <v>7</v>
      </c>
      <c r="C115" s="120" t="s">
        <v>80</v>
      </c>
      <c r="D115" s="120"/>
      <c r="E115" s="134"/>
      <c r="F115" s="120"/>
      <c r="G115" s="120"/>
      <c r="H115" s="134"/>
      <c r="I115" s="119" t="s">
        <v>87</v>
      </c>
      <c r="J115" s="120"/>
      <c r="K115" s="120"/>
      <c r="L115" s="36"/>
      <c r="M115" s="54"/>
    </row>
    <row r="116" spans="1:13" x14ac:dyDescent="0.25">
      <c r="A116" s="6"/>
      <c r="B116" s="12">
        <v>8</v>
      </c>
      <c r="C116" s="32" t="s">
        <v>81</v>
      </c>
      <c r="D116" s="32"/>
      <c r="E116" s="134"/>
      <c r="F116" s="32"/>
      <c r="G116" s="32"/>
      <c r="H116" s="134"/>
      <c r="I116" s="34" t="s">
        <v>88</v>
      </c>
      <c r="J116" s="32"/>
      <c r="K116" s="32"/>
      <c r="L116" s="35"/>
      <c r="M116" s="53"/>
    </row>
    <row r="117" spans="1:13" x14ac:dyDescent="0.25">
      <c r="A117" s="6"/>
      <c r="B117" s="38"/>
      <c r="C117" s="38"/>
      <c r="D117" s="38"/>
      <c r="E117" s="38"/>
      <c r="F117" s="116"/>
      <c r="G117" s="116"/>
      <c r="H117" s="38"/>
      <c r="I117" s="38"/>
      <c r="J117" s="38"/>
      <c r="K117" s="38"/>
      <c r="L117" s="38"/>
      <c r="M117" s="7"/>
    </row>
    <row r="118" spans="1:13" x14ac:dyDescent="0.25">
      <c r="A118" s="6">
        <v>14</v>
      </c>
      <c r="B118" s="350" t="s">
        <v>54</v>
      </c>
      <c r="C118" s="350"/>
      <c r="D118" s="350"/>
      <c r="E118" s="350"/>
      <c r="F118" s="116"/>
      <c r="G118" s="116"/>
      <c r="H118" s="38"/>
      <c r="I118" s="38"/>
      <c r="J118" s="38"/>
      <c r="K118" s="38"/>
      <c r="L118" s="38"/>
      <c r="M118" s="7"/>
    </row>
    <row r="119" spans="1:13" x14ac:dyDescent="0.25">
      <c r="A119" s="6"/>
      <c r="B119" s="352" t="s">
        <v>28</v>
      </c>
      <c r="C119" s="347" t="s">
        <v>55</v>
      </c>
      <c r="D119" s="348"/>
      <c r="E119" s="348"/>
      <c r="F119" s="348"/>
      <c r="G119" s="348"/>
      <c r="H119" s="348"/>
      <c r="I119" s="347" t="s">
        <v>56</v>
      </c>
      <c r="J119" s="348"/>
      <c r="K119" s="348"/>
      <c r="L119" s="349"/>
      <c r="M119" s="58"/>
    </row>
    <row r="120" spans="1:13" x14ac:dyDescent="0.25">
      <c r="A120" s="6"/>
      <c r="B120" s="352"/>
      <c r="C120" s="347"/>
      <c r="D120" s="348"/>
      <c r="E120" s="348"/>
      <c r="F120" s="348"/>
      <c r="G120" s="348"/>
      <c r="H120" s="348"/>
      <c r="I120" s="347"/>
      <c r="J120" s="348"/>
      <c r="K120" s="348"/>
      <c r="L120" s="349"/>
      <c r="M120" s="58"/>
    </row>
    <row r="121" spans="1:13" x14ac:dyDescent="0.25">
      <c r="A121" s="6"/>
      <c r="B121" s="12" t="s">
        <v>1</v>
      </c>
      <c r="C121" s="342" t="s">
        <v>460</v>
      </c>
      <c r="D121" s="343"/>
      <c r="E121" s="343"/>
      <c r="F121" s="343"/>
      <c r="G121" s="343"/>
      <c r="H121" s="344"/>
      <c r="I121" s="119"/>
      <c r="J121" s="118"/>
      <c r="K121" s="118"/>
      <c r="L121" s="135"/>
      <c r="M121" s="55"/>
    </row>
    <row r="122" spans="1:13" x14ac:dyDescent="0.25">
      <c r="A122" s="6"/>
      <c r="B122" s="7"/>
      <c r="C122" s="7"/>
      <c r="D122" s="7"/>
      <c r="E122" s="7"/>
      <c r="F122" s="92"/>
      <c r="G122" s="92"/>
      <c r="H122" s="7"/>
      <c r="I122" s="7"/>
      <c r="J122" s="7"/>
      <c r="K122" s="7"/>
      <c r="L122" s="7"/>
      <c r="M122" s="7"/>
    </row>
    <row r="123" spans="1:13" x14ac:dyDescent="0.25">
      <c r="A123" s="6">
        <v>15</v>
      </c>
      <c r="B123" s="38" t="s">
        <v>57</v>
      </c>
      <c r="C123" s="38"/>
      <c r="D123" s="38"/>
      <c r="E123" s="38"/>
      <c r="F123" s="92"/>
      <c r="G123" s="92"/>
      <c r="H123" s="38"/>
      <c r="I123" s="38"/>
      <c r="J123" s="38"/>
      <c r="K123" s="38"/>
      <c r="L123" s="38"/>
      <c r="M123" s="38"/>
    </row>
    <row r="124" spans="1:13" x14ac:dyDescent="0.25">
      <c r="A124" s="6"/>
      <c r="B124" s="37" t="s">
        <v>14</v>
      </c>
      <c r="C124" s="38" t="s">
        <v>143</v>
      </c>
      <c r="D124" s="38"/>
      <c r="E124" s="39"/>
      <c r="F124" s="92"/>
      <c r="H124" s="39"/>
      <c r="I124" s="38"/>
      <c r="J124" s="38"/>
      <c r="K124" s="38"/>
      <c r="L124" s="38"/>
      <c r="M124" s="38"/>
    </row>
    <row r="125" spans="1:13" x14ac:dyDescent="0.25">
      <c r="A125" s="6"/>
      <c r="B125" s="37"/>
      <c r="C125" s="92" t="s">
        <v>64</v>
      </c>
      <c r="D125" s="38" t="s">
        <v>399</v>
      </c>
      <c r="E125" s="92"/>
      <c r="G125" s="39"/>
      <c r="H125" s="38"/>
      <c r="I125" s="38"/>
      <c r="J125" s="38"/>
      <c r="K125" s="39"/>
      <c r="L125" s="38"/>
      <c r="M125" s="38"/>
    </row>
    <row r="126" spans="1:13" x14ac:dyDescent="0.25">
      <c r="A126" s="6"/>
      <c r="B126" s="37"/>
      <c r="C126" s="92" t="s">
        <v>64</v>
      </c>
      <c r="D126" s="38" t="s">
        <v>400</v>
      </c>
      <c r="E126" s="92"/>
      <c r="G126" s="39"/>
      <c r="H126" s="38"/>
      <c r="I126" s="38"/>
      <c r="J126" s="38"/>
      <c r="K126" s="39"/>
      <c r="L126" s="38"/>
      <c r="M126" s="38"/>
    </row>
    <row r="127" spans="1:13" x14ac:dyDescent="0.25">
      <c r="A127" s="6"/>
      <c r="B127" s="37"/>
      <c r="C127" s="92" t="s">
        <v>64</v>
      </c>
      <c r="D127" s="38" t="s">
        <v>401</v>
      </c>
      <c r="E127" s="92"/>
      <c r="G127" s="39"/>
      <c r="H127" s="38"/>
      <c r="I127" s="38"/>
      <c r="J127" s="38"/>
      <c r="K127" s="39"/>
      <c r="L127" s="38"/>
      <c r="M127" s="38"/>
    </row>
    <row r="128" spans="1:13" x14ac:dyDescent="0.25">
      <c r="A128" s="6"/>
      <c r="B128" s="37" t="s">
        <v>15</v>
      </c>
      <c r="C128" s="38" t="s">
        <v>144</v>
      </c>
      <c r="D128" s="38"/>
      <c r="E128" s="39"/>
      <c r="F128" s="92"/>
      <c r="G128" s="92"/>
      <c r="H128" s="39"/>
      <c r="I128" s="38"/>
      <c r="J128" s="38"/>
      <c r="K128" s="38"/>
      <c r="L128" s="38"/>
      <c r="M128" s="38"/>
    </row>
    <row r="129" spans="1:13" x14ac:dyDescent="0.25">
      <c r="A129" s="6"/>
      <c r="B129" s="37"/>
      <c r="C129" s="37" t="s">
        <v>118</v>
      </c>
      <c r="D129" s="6" t="s">
        <v>122</v>
      </c>
      <c r="E129" s="38" t="s">
        <v>121</v>
      </c>
      <c r="F129" s="92"/>
      <c r="G129" s="92"/>
      <c r="H129" s="39"/>
      <c r="I129" s="38"/>
      <c r="J129" s="38"/>
      <c r="K129" s="38"/>
      <c r="L129" s="38"/>
      <c r="M129" s="38"/>
    </row>
    <row r="130" spans="1:13" x14ac:dyDescent="0.25">
      <c r="A130" s="6"/>
      <c r="B130" s="37"/>
      <c r="C130" s="37" t="s">
        <v>119</v>
      </c>
      <c r="D130" s="6" t="s">
        <v>124</v>
      </c>
      <c r="E130" s="38" t="s">
        <v>297</v>
      </c>
      <c r="F130" s="92"/>
      <c r="G130" s="92"/>
      <c r="H130" s="38"/>
      <c r="I130" s="38"/>
      <c r="J130" s="38"/>
      <c r="K130" s="38"/>
      <c r="L130" s="38"/>
      <c r="M130" s="38"/>
    </row>
    <row r="131" spans="1:13" x14ac:dyDescent="0.25">
      <c r="A131" s="6"/>
      <c r="B131" s="37"/>
      <c r="C131" s="37" t="s">
        <v>120</v>
      </c>
      <c r="D131" s="6" t="s">
        <v>126</v>
      </c>
      <c r="E131" s="38" t="s">
        <v>298</v>
      </c>
      <c r="F131" s="92"/>
      <c r="G131" s="92"/>
      <c r="H131" s="38"/>
      <c r="I131" s="38"/>
      <c r="J131" s="38"/>
      <c r="K131" s="38"/>
      <c r="L131" s="38"/>
      <c r="M131" s="38"/>
    </row>
    <row r="132" spans="1:13" ht="15" customHeight="1" x14ac:dyDescent="0.25">
      <c r="A132" s="6"/>
      <c r="B132" s="37" t="s">
        <v>16</v>
      </c>
      <c r="C132" s="38" t="s">
        <v>145</v>
      </c>
      <c r="D132" s="38"/>
      <c r="E132" s="39"/>
      <c r="F132" s="92"/>
      <c r="H132" s="39"/>
      <c r="I132" s="39"/>
      <c r="J132" s="40"/>
      <c r="K132" s="40"/>
      <c r="L132" s="40"/>
      <c r="M132" s="40"/>
    </row>
    <row r="133" spans="1:13" ht="42" customHeight="1" x14ac:dyDescent="0.25">
      <c r="A133" s="6"/>
      <c r="B133" s="37"/>
      <c r="C133" s="90" t="s">
        <v>118</v>
      </c>
      <c r="D133" s="46" t="s">
        <v>402</v>
      </c>
      <c r="E133" s="351" t="s">
        <v>403</v>
      </c>
      <c r="F133" s="351"/>
      <c r="G133" s="351"/>
      <c r="H133" s="351"/>
      <c r="I133" s="351"/>
      <c r="J133" s="351"/>
      <c r="K133" s="351"/>
      <c r="L133" s="351"/>
      <c r="M133" s="91"/>
    </row>
    <row r="134" spans="1:13" x14ac:dyDescent="0.25">
      <c r="A134" s="6"/>
      <c r="B134" s="37" t="s">
        <v>17</v>
      </c>
      <c r="C134" s="38" t="s">
        <v>146</v>
      </c>
      <c r="D134" s="37"/>
      <c r="E134" s="39"/>
      <c r="F134" s="6"/>
      <c r="H134" s="39"/>
      <c r="I134" s="38"/>
      <c r="J134" s="38"/>
      <c r="K134" s="38"/>
      <c r="L134" s="38"/>
      <c r="M134" s="38"/>
    </row>
    <row r="135" spans="1:13" x14ac:dyDescent="0.25">
      <c r="A135" s="6"/>
      <c r="B135" s="37"/>
      <c r="C135" s="92" t="s">
        <v>118</v>
      </c>
      <c r="D135" s="38" t="s">
        <v>299</v>
      </c>
      <c r="E135" s="38"/>
      <c r="F135" s="6"/>
      <c r="H135" s="39"/>
      <c r="I135" s="38"/>
      <c r="J135" s="38"/>
      <c r="K135" s="38"/>
      <c r="L135" s="38"/>
      <c r="M135" s="38"/>
    </row>
    <row r="136" spans="1:13" x14ac:dyDescent="0.25">
      <c r="A136" s="6"/>
      <c r="B136" s="37"/>
      <c r="C136" s="92" t="s">
        <v>119</v>
      </c>
      <c r="D136" s="38" t="s">
        <v>300</v>
      </c>
      <c r="E136" s="38"/>
      <c r="F136" s="6"/>
      <c r="H136" s="39"/>
      <c r="I136" s="38"/>
      <c r="J136" s="38"/>
      <c r="K136" s="38"/>
      <c r="L136" s="38"/>
      <c r="M136" s="38"/>
    </row>
    <row r="137" spans="1:13" x14ac:dyDescent="0.25">
      <c r="A137" s="6"/>
      <c r="B137" s="37"/>
      <c r="C137" s="92" t="s">
        <v>120</v>
      </c>
      <c r="D137" s="38" t="s">
        <v>275</v>
      </c>
      <c r="E137" s="38"/>
      <c r="F137" s="6"/>
      <c r="G137" s="92"/>
      <c r="H137" s="38"/>
      <c r="I137" s="38"/>
      <c r="J137" s="38"/>
      <c r="K137" s="38"/>
      <c r="L137" s="38"/>
      <c r="M137" s="38"/>
    </row>
    <row r="138" spans="1:13" x14ac:dyDescent="0.25">
      <c r="A138" s="6"/>
      <c r="B138" s="37" t="s">
        <v>18</v>
      </c>
      <c r="C138" s="38" t="s">
        <v>147</v>
      </c>
      <c r="D138" s="37"/>
      <c r="E138" s="39"/>
      <c r="F138" s="6"/>
      <c r="H138" s="39"/>
      <c r="I138" s="38"/>
      <c r="J138" s="38"/>
      <c r="K138" s="38"/>
      <c r="L138" s="38"/>
      <c r="M138" s="38"/>
    </row>
    <row r="139" spans="1:13" x14ac:dyDescent="0.25">
      <c r="A139" s="6"/>
      <c r="B139" s="37"/>
      <c r="C139" s="92" t="s">
        <v>64</v>
      </c>
      <c r="D139" s="38" t="s">
        <v>105</v>
      </c>
      <c r="E139" s="38"/>
      <c r="F139" s="6"/>
      <c r="H139" s="39"/>
      <c r="I139" s="38"/>
      <c r="J139" s="38"/>
      <c r="K139" s="38"/>
      <c r="L139" s="38"/>
      <c r="M139" s="38"/>
    </row>
    <row r="140" spans="1:13" x14ac:dyDescent="0.25">
      <c r="A140" s="6"/>
      <c r="B140" s="37"/>
      <c r="C140" s="92" t="s">
        <v>64</v>
      </c>
      <c r="D140" s="38" t="s">
        <v>107</v>
      </c>
      <c r="E140" s="38"/>
      <c r="F140" s="6"/>
      <c r="H140" s="39"/>
      <c r="I140" s="38"/>
      <c r="J140" s="38"/>
      <c r="K140" s="38"/>
      <c r="L140" s="38"/>
      <c r="M140" s="38"/>
    </row>
    <row r="141" spans="1:13" x14ac:dyDescent="0.25">
      <c r="A141" s="6"/>
      <c r="B141" s="37"/>
      <c r="C141" s="92" t="s">
        <v>64</v>
      </c>
      <c r="D141" s="38" t="s">
        <v>404</v>
      </c>
      <c r="E141" s="38"/>
      <c r="F141" s="6"/>
      <c r="H141" s="39"/>
      <c r="I141" s="38"/>
      <c r="J141" s="38"/>
      <c r="K141" s="38"/>
      <c r="L141" s="38"/>
      <c r="M141" s="38"/>
    </row>
    <row r="142" spans="1:13" x14ac:dyDescent="0.25">
      <c r="A142" s="6"/>
      <c r="B142" s="37"/>
      <c r="C142" s="92" t="s">
        <v>64</v>
      </c>
      <c r="D142" s="38" t="s">
        <v>405</v>
      </c>
      <c r="E142" s="38"/>
      <c r="F142" s="6"/>
      <c r="G142" s="92"/>
      <c r="H142" s="38"/>
      <c r="I142" s="38"/>
      <c r="J142" s="38"/>
      <c r="K142" s="38"/>
      <c r="L142" s="38"/>
      <c r="M142" s="38"/>
    </row>
    <row r="143" spans="1:13" x14ac:dyDescent="0.25">
      <c r="A143" s="6"/>
      <c r="B143" s="37"/>
      <c r="C143" s="92" t="s">
        <v>64</v>
      </c>
      <c r="D143" s="38" t="s">
        <v>406</v>
      </c>
      <c r="E143" s="38"/>
      <c r="F143" s="6"/>
      <c r="G143" s="92"/>
      <c r="H143" s="38"/>
      <c r="I143" s="38"/>
      <c r="J143" s="38"/>
      <c r="K143" s="38"/>
      <c r="L143" s="38"/>
      <c r="M143" s="38"/>
    </row>
    <row r="144" spans="1:13" x14ac:dyDescent="0.25">
      <c r="A144" s="6"/>
      <c r="B144" s="37"/>
      <c r="C144" s="92" t="s">
        <v>64</v>
      </c>
      <c r="D144" s="38" t="s">
        <v>407</v>
      </c>
      <c r="E144" s="38"/>
      <c r="F144" s="6"/>
      <c r="G144" s="92"/>
      <c r="H144" s="38"/>
      <c r="I144" s="38"/>
      <c r="J144" s="38"/>
      <c r="K144" s="38"/>
      <c r="L144" s="38"/>
      <c r="M144" s="38"/>
    </row>
    <row r="145" spans="1:13" x14ac:dyDescent="0.25">
      <c r="A145" s="6"/>
      <c r="B145" s="37" t="s">
        <v>19</v>
      </c>
      <c r="C145" s="38" t="s">
        <v>148</v>
      </c>
      <c r="D145" s="37"/>
      <c r="E145" s="39"/>
      <c r="F145" s="6"/>
      <c r="G145" s="92"/>
      <c r="H145" s="38"/>
      <c r="I145" s="38"/>
      <c r="J145" s="38"/>
      <c r="K145" s="38"/>
      <c r="L145" s="38"/>
      <c r="M145" s="38"/>
    </row>
    <row r="146" spans="1:13" x14ac:dyDescent="0.25">
      <c r="A146" s="6"/>
      <c r="B146" s="38"/>
      <c r="C146" s="38" t="s">
        <v>118</v>
      </c>
      <c r="D146" s="38" t="s">
        <v>131</v>
      </c>
      <c r="E146" s="39"/>
      <c r="F146" s="6" t="s">
        <v>11</v>
      </c>
      <c r="G146" s="92" t="s">
        <v>109</v>
      </c>
      <c r="H146" s="38"/>
      <c r="I146" s="38"/>
      <c r="J146" s="38"/>
      <c r="K146" s="38"/>
      <c r="L146" s="38"/>
      <c r="M146" s="38"/>
    </row>
    <row r="147" spans="1:13" x14ac:dyDescent="0.25">
      <c r="A147" s="6"/>
      <c r="B147" s="38"/>
      <c r="C147" s="38" t="s">
        <v>119</v>
      </c>
      <c r="D147" s="38" t="s">
        <v>132</v>
      </c>
      <c r="E147" s="39"/>
      <c r="F147" s="6" t="s">
        <v>11</v>
      </c>
      <c r="G147" s="92" t="s">
        <v>110</v>
      </c>
      <c r="H147" s="38"/>
      <c r="I147" s="38"/>
      <c r="J147" s="38"/>
      <c r="K147" s="38"/>
      <c r="L147" s="38"/>
      <c r="M147" s="38"/>
    </row>
    <row r="148" spans="1:13" x14ac:dyDescent="0.25">
      <c r="A148" s="6"/>
      <c r="B148" s="38"/>
      <c r="C148" s="38" t="s">
        <v>120</v>
      </c>
      <c r="D148" s="38" t="s">
        <v>133</v>
      </c>
      <c r="E148" s="39"/>
      <c r="F148" s="6" t="s">
        <v>11</v>
      </c>
      <c r="G148" s="92" t="s">
        <v>110</v>
      </c>
      <c r="H148" s="38"/>
      <c r="I148" s="38"/>
      <c r="J148" s="38"/>
      <c r="K148" s="38"/>
      <c r="L148" s="38"/>
      <c r="M148" s="38"/>
    </row>
    <row r="149" spans="1:13" x14ac:dyDescent="0.25">
      <c r="A149" s="6"/>
      <c r="B149" s="38"/>
      <c r="C149" s="38" t="s">
        <v>127</v>
      </c>
      <c r="D149" s="38" t="s">
        <v>134</v>
      </c>
      <c r="E149" s="39"/>
      <c r="F149" s="6" t="s">
        <v>11</v>
      </c>
      <c r="G149" s="92" t="s">
        <v>110</v>
      </c>
      <c r="H149" s="38"/>
      <c r="I149" s="38"/>
      <c r="J149" s="38"/>
      <c r="K149" s="38"/>
      <c r="L149" s="38"/>
      <c r="M149" s="38"/>
    </row>
    <row r="150" spans="1:13" x14ac:dyDescent="0.25">
      <c r="A150" s="6"/>
      <c r="B150" s="38"/>
      <c r="C150" s="38" t="s">
        <v>128</v>
      </c>
      <c r="D150" s="38" t="s">
        <v>135</v>
      </c>
      <c r="E150" s="39"/>
      <c r="F150" s="6" t="s">
        <v>11</v>
      </c>
      <c r="G150" s="92" t="s">
        <v>110</v>
      </c>
      <c r="H150" s="38"/>
      <c r="I150" s="38"/>
      <c r="J150" s="38"/>
      <c r="K150" s="38"/>
      <c r="L150" s="38"/>
      <c r="M150" s="38"/>
    </row>
    <row r="151" spans="1:13" x14ac:dyDescent="0.25">
      <c r="A151" s="6"/>
      <c r="B151" s="38"/>
      <c r="C151" s="38" t="s">
        <v>129</v>
      </c>
      <c r="D151" s="38" t="s">
        <v>136</v>
      </c>
      <c r="E151" s="39"/>
      <c r="F151" s="6" t="s">
        <v>11</v>
      </c>
      <c r="G151" s="92" t="s">
        <v>111</v>
      </c>
      <c r="H151" s="38"/>
      <c r="I151" s="38"/>
      <c r="J151" s="38"/>
      <c r="K151" s="38"/>
      <c r="L151" s="38"/>
      <c r="M151" s="38"/>
    </row>
    <row r="152" spans="1:13" x14ac:dyDescent="0.25">
      <c r="A152" s="6"/>
      <c r="B152" s="38"/>
      <c r="C152" s="38" t="s">
        <v>130</v>
      </c>
      <c r="D152" s="38" t="s">
        <v>137</v>
      </c>
      <c r="E152" s="39"/>
      <c r="F152" s="6" t="s">
        <v>11</v>
      </c>
      <c r="G152" s="92" t="s">
        <v>110</v>
      </c>
      <c r="H152" s="38"/>
      <c r="I152" s="38"/>
      <c r="J152" s="38"/>
      <c r="K152" s="38"/>
      <c r="L152" s="38"/>
      <c r="M152" s="38"/>
    </row>
    <row r="153" spans="1:13" x14ac:dyDescent="0.25">
      <c r="A153" s="6"/>
      <c r="B153" s="37" t="s">
        <v>58</v>
      </c>
      <c r="C153" s="38" t="s">
        <v>149</v>
      </c>
      <c r="D153" s="37"/>
      <c r="E153" s="39"/>
      <c r="F153" s="6"/>
      <c r="G153" s="92" t="s">
        <v>112</v>
      </c>
      <c r="H153" s="38"/>
      <c r="I153" s="38"/>
      <c r="J153" s="38"/>
      <c r="K153" s="38"/>
      <c r="L153" s="38"/>
      <c r="M153" s="38"/>
    </row>
    <row r="154" spans="1:13" x14ac:dyDescent="0.25">
      <c r="A154" s="6"/>
      <c r="B154" s="38"/>
      <c r="C154" s="38" t="s">
        <v>118</v>
      </c>
      <c r="D154" s="38" t="s">
        <v>138</v>
      </c>
      <c r="E154" s="39"/>
      <c r="F154" s="6" t="s">
        <v>11</v>
      </c>
      <c r="G154" s="92" t="s">
        <v>408</v>
      </c>
      <c r="H154" s="38"/>
      <c r="I154" s="38"/>
      <c r="J154" s="38"/>
      <c r="K154" s="38"/>
      <c r="L154" s="38"/>
      <c r="M154" s="38"/>
    </row>
    <row r="155" spans="1:13" x14ac:dyDescent="0.25">
      <c r="A155" s="6"/>
      <c r="B155" s="38"/>
      <c r="C155" s="38"/>
      <c r="D155" s="38"/>
      <c r="E155" s="39"/>
      <c r="F155" s="6"/>
      <c r="G155" s="92" t="s">
        <v>409</v>
      </c>
      <c r="H155" s="38"/>
      <c r="I155" s="38"/>
      <c r="J155" s="38"/>
      <c r="K155" s="38"/>
      <c r="L155" s="38"/>
      <c r="M155" s="38"/>
    </row>
    <row r="156" spans="1:13" x14ac:dyDescent="0.25">
      <c r="A156" s="6"/>
      <c r="B156" s="38"/>
      <c r="C156" s="38"/>
      <c r="D156" s="38"/>
      <c r="E156" s="39"/>
      <c r="F156" s="92"/>
      <c r="G156" s="92" t="s">
        <v>410</v>
      </c>
      <c r="H156" s="38"/>
      <c r="I156" s="38"/>
      <c r="J156" s="38"/>
      <c r="K156" s="38"/>
      <c r="L156" s="38"/>
      <c r="M156" s="38"/>
    </row>
    <row r="157" spans="1:13" x14ac:dyDescent="0.25">
      <c r="A157" s="6"/>
      <c r="B157" s="38"/>
      <c r="C157" s="38"/>
      <c r="D157" s="38"/>
      <c r="E157" s="39"/>
      <c r="F157" s="92"/>
      <c r="G157" s="92" t="s">
        <v>411</v>
      </c>
      <c r="H157" s="38"/>
      <c r="I157" s="38"/>
      <c r="J157" s="38"/>
      <c r="K157" s="38"/>
      <c r="L157" s="38"/>
      <c r="M157" s="38"/>
    </row>
    <row r="158" spans="1:13" x14ac:dyDescent="0.25">
      <c r="A158" s="6"/>
      <c r="B158" s="38"/>
      <c r="C158" s="38"/>
      <c r="D158" s="38"/>
      <c r="E158" s="39"/>
      <c r="F158" s="92"/>
      <c r="G158" s="92" t="s">
        <v>412</v>
      </c>
      <c r="H158" s="38"/>
      <c r="I158" s="38"/>
      <c r="J158" s="38"/>
      <c r="K158" s="38"/>
      <c r="L158" s="38"/>
      <c r="M158" s="38"/>
    </row>
    <row r="159" spans="1:13" x14ac:dyDescent="0.25">
      <c r="A159" s="6"/>
      <c r="B159" s="38"/>
      <c r="C159" s="38"/>
      <c r="D159" s="38"/>
      <c r="E159" s="39"/>
      <c r="F159" s="92"/>
      <c r="G159" s="92" t="s">
        <v>413</v>
      </c>
      <c r="H159" s="38"/>
      <c r="I159" s="38"/>
      <c r="J159" s="38"/>
      <c r="K159" s="38"/>
      <c r="L159" s="38"/>
      <c r="M159" s="38"/>
    </row>
    <row r="160" spans="1:13" x14ac:dyDescent="0.25">
      <c r="A160" s="6"/>
      <c r="B160" s="38"/>
      <c r="C160" s="38"/>
      <c r="D160" s="38"/>
      <c r="E160" s="39"/>
      <c r="F160" s="92"/>
      <c r="G160" s="92" t="s">
        <v>414</v>
      </c>
      <c r="H160" s="38"/>
      <c r="I160" s="38"/>
      <c r="J160" s="38"/>
      <c r="K160" s="38"/>
      <c r="L160" s="38"/>
      <c r="M160" s="38"/>
    </row>
    <row r="161" spans="1:13" ht="29.25" customHeight="1" x14ac:dyDescent="0.25">
      <c r="A161" s="27">
        <v>16</v>
      </c>
      <c r="B161" s="351" t="s">
        <v>59</v>
      </c>
      <c r="C161" s="351"/>
      <c r="D161" s="351"/>
      <c r="E161" s="351"/>
      <c r="F161" s="27" t="s">
        <v>11</v>
      </c>
      <c r="G161" s="224" t="s">
        <v>278</v>
      </c>
      <c r="H161" s="22"/>
      <c r="I161" s="38"/>
      <c r="J161" s="38"/>
      <c r="K161" s="38"/>
      <c r="L161" s="38"/>
      <c r="M161" s="38"/>
    </row>
    <row r="162" spans="1:13" x14ac:dyDescent="0.25">
      <c r="A162" s="6">
        <v>17</v>
      </c>
      <c r="B162" s="350" t="s">
        <v>60</v>
      </c>
      <c r="C162" s="350"/>
      <c r="D162" s="350"/>
      <c r="E162" s="350"/>
      <c r="F162" s="6" t="s">
        <v>11</v>
      </c>
      <c r="G162" s="92" t="s">
        <v>415</v>
      </c>
      <c r="H162" s="38"/>
      <c r="I162" s="38"/>
      <c r="J162" s="38"/>
      <c r="K162" s="38"/>
      <c r="L162" s="38"/>
      <c r="M162" s="38"/>
    </row>
    <row r="163" spans="1:13" x14ac:dyDescent="0.25">
      <c r="A163" s="6"/>
      <c r="B163" s="38"/>
      <c r="C163" s="38"/>
      <c r="D163" s="38"/>
      <c r="E163" s="38"/>
      <c r="F163" s="92"/>
      <c r="G163" s="92"/>
      <c r="H163" s="38"/>
      <c r="I163" s="38"/>
      <c r="J163" s="38"/>
      <c r="K163" s="38"/>
      <c r="L163" s="38"/>
      <c r="M163" s="38"/>
    </row>
    <row r="164" spans="1:13" x14ac:dyDescent="0.25">
      <c r="A164" s="6"/>
      <c r="B164" s="38"/>
      <c r="C164" s="38"/>
      <c r="D164" s="38"/>
      <c r="E164" s="38"/>
      <c r="F164" s="92"/>
      <c r="G164" s="92"/>
      <c r="H164" s="38"/>
      <c r="I164" s="38"/>
      <c r="J164" s="38"/>
      <c r="K164" s="38"/>
      <c r="L164" s="38"/>
      <c r="M164" s="38"/>
    </row>
    <row r="165" spans="1:13" x14ac:dyDescent="0.25">
      <c r="A165" s="6"/>
      <c r="B165" s="38"/>
      <c r="C165" s="38"/>
      <c r="D165" s="38"/>
      <c r="E165" s="38"/>
      <c r="F165" s="92"/>
      <c r="G165" s="92"/>
      <c r="H165" s="38"/>
      <c r="I165" s="38"/>
      <c r="J165" s="38"/>
      <c r="K165" s="38"/>
      <c r="L165" s="38"/>
      <c r="M165" s="38"/>
    </row>
    <row r="166" spans="1:13" x14ac:dyDescent="0.25">
      <c r="A166" s="17"/>
      <c r="B166" s="42"/>
      <c r="C166" s="42"/>
      <c r="D166" s="42"/>
      <c r="E166" s="42"/>
      <c r="F166" s="19"/>
      <c r="G166" s="19"/>
      <c r="H166" s="42"/>
      <c r="I166" s="42"/>
      <c r="J166" s="42"/>
      <c r="K166" s="42"/>
      <c r="L166" s="42"/>
      <c r="M166" s="42"/>
    </row>
    <row r="167" spans="1:13" x14ac:dyDescent="0.25">
      <c r="A167" s="17"/>
      <c r="B167" s="18"/>
      <c r="C167" s="18"/>
      <c r="D167" s="18"/>
      <c r="E167" s="18"/>
      <c r="F167" s="19"/>
      <c r="G167" s="19"/>
      <c r="H167" s="18"/>
      <c r="I167" s="18"/>
      <c r="J167" s="18"/>
      <c r="K167" s="18"/>
      <c r="L167" s="18"/>
      <c r="M167" s="18"/>
    </row>
    <row r="168" spans="1:13" x14ac:dyDescent="0.25">
      <c r="A168" s="17"/>
      <c r="B168" s="18"/>
      <c r="C168" s="18"/>
      <c r="D168" s="18"/>
      <c r="E168" s="18"/>
      <c r="F168" s="19"/>
      <c r="G168" s="19"/>
      <c r="H168" s="18"/>
      <c r="I168" s="18"/>
      <c r="J168" s="18"/>
      <c r="K168" s="18"/>
      <c r="L168" s="18"/>
      <c r="M168" s="18"/>
    </row>
    <row r="169" spans="1:13" x14ac:dyDescent="0.25">
      <c r="A169" s="17"/>
      <c r="B169" s="18"/>
      <c r="C169" s="18"/>
      <c r="D169" s="18"/>
      <c r="E169" s="18"/>
      <c r="F169" s="19"/>
      <c r="G169" s="19"/>
      <c r="H169" s="18"/>
      <c r="I169" s="18"/>
      <c r="J169" s="18"/>
      <c r="K169" s="18"/>
      <c r="L169" s="18"/>
      <c r="M169" s="18"/>
    </row>
    <row r="170" spans="1:13" x14ac:dyDescent="0.25">
      <c r="A170" s="17"/>
      <c r="B170" s="18"/>
      <c r="C170" s="18"/>
      <c r="D170" s="18"/>
      <c r="E170" s="18"/>
      <c r="F170" s="19"/>
      <c r="G170" s="19"/>
      <c r="H170" s="18"/>
      <c r="I170" s="18"/>
      <c r="J170" s="18"/>
      <c r="K170" s="18"/>
      <c r="L170" s="18"/>
      <c r="M170" s="18"/>
    </row>
  </sheetData>
  <mergeCells count="181">
    <mergeCell ref="O81:Q81"/>
    <mergeCell ref="I76:L76"/>
    <mergeCell ref="I77:L77"/>
    <mergeCell ref="I78:L78"/>
    <mergeCell ref="C76:H76"/>
    <mergeCell ref="C77:H77"/>
    <mergeCell ref="C78:H78"/>
    <mergeCell ref="B83:E83"/>
    <mergeCell ref="C84:L84"/>
    <mergeCell ref="O72:Q72"/>
    <mergeCell ref="O73:Q73"/>
    <mergeCell ref="O74:Q74"/>
    <mergeCell ref="O75:Q75"/>
    <mergeCell ref="O76:Q76"/>
    <mergeCell ref="O77:Q77"/>
    <mergeCell ref="O78:Q78"/>
    <mergeCell ref="O79:Q79"/>
    <mergeCell ref="O80:Q80"/>
    <mergeCell ref="O61:Q61"/>
    <mergeCell ref="O62:Q62"/>
    <mergeCell ref="O63:Q63"/>
    <mergeCell ref="O64:Q64"/>
    <mergeCell ref="O65:Q65"/>
    <mergeCell ref="O66:Q66"/>
    <mergeCell ref="O67:Q67"/>
    <mergeCell ref="I65:L65"/>
    <mergeCell ref="I66:L66"/>
    <mergeCell ref="I67:L67"/>
    <mergeCell ref="F35:H35"/>
    <mergeCell ref="O52:Q52"/>
    <mergeCell ref="O53:Q53"/>
    <mergeCell ref="O54:Q54"/>
    <mergeCell ref="I50:L50"/>
    <mergeCell ref="I51:L51"/>
    <mergeCell ref="O58:Q58"/>
    <mergeCell ref="O59:Q59"/>
    <mergeCell ref="O60:Q60"/>
    <mergeCell ref="C37:E37"/>
    <mergeCell ref="F37:H37"/>
    <mergeCell ref="C38:E38"/>
    <mergeCell ref="F38:H38"/>
    <mergeCell ref="C50:H50"/>
    <mergeCell ref="C51:H51"/>
    <mergeCell ref="O45:Q45"/>
    <mergeCell ref="O46:Q46"/>
    <mergeCell ref="O47:Q47"/>
    <mergeCell ref="O48:Q48"/>
    <mergeCell ref="O49:Q49"/>
    <mergeCell ref="O50:Q50"/>
    <mergeCell ref="O51:Q51"/>
    <mergeCell ref="B42:E42"/>
    <mergeCell ref="B43:B44"/>
    <mergeCell ref="C43:H44"/>
    <mergeCell ref="I43:L44"/>
    <mergeCell ref="C46:H46"/>
    <mergeCell ref="I46:L46"/>
    <mergeCell ref="C47:H47"/>
    <mergeCell ref="I47:L47"/>
    <mergeCell ref="C121:H121"/>
    <mergeCell ref="E133:L133"/>
    <mergeCell ref="B98:E98"/>
    <mergeCell ref="B99:B100"/>
    <mergeCell ref="C99:E100"/>
    <mergeCell ref="F99:J100"/>
    <mergeCell ref="K99:L100"/>
    <mergeCell ref="B161:E161"/>
    <mergeCell ref="B162:E162"/>
    <mergeCell ref="C108:H108"/>
    <mergeCell ref="I108:L108"/>
    <mergeCell ref="B118:E118"/>
    <mergeCell ref="B119:B120"/>
    <mergeCell ref="C119:H120"/>
    <mergeCell ref="I119:L120"/>
    <mergeCell ref="B107:F107"/>
    <mergeCell ref="F103:J103"/>
    <mergeCell ref="K103:L103"/>
    <mergeCell ref="C104:E104"/>
    <mergeCell ref="F104:J104"/>
    <mergeCell ref="K104:L104"/>
    <mergeCell ref="C101:E101"/>
    <mergeCell ref="F101:J101"/>
    <mergeCell ref="K101:L101"/>
    <mergeCell ref="C102:E102"/>
    <mergeCell ref="F102:J102"/>
    <mergeCell ref="K102:L102"/>
    <mergeCell ref="C75:H75"/>
    <mergeCell ref="I75:L75"/>
    <mergeCell ref="C79:H79"/>
    <mergeCell ref="I79:L79"/>
    <mergeCell ref="C81:H81"/>
    <mergeCell ref="I81:L81"/>
    <mergeCell ref="C96:L96"/>
    <mergeCell ref="C85:L85"/>
    <mergeCell ref="C86:L86"/>
    <mergeCell ref="C87:L87"/>
    <mergeCell ref="C88:L88"/>
    <mergeCell ref="C89:L89"/>
    <mergeCell ref="C92:L92"/>
    <mergeCell ref="C93:L93"/>
    <mergeCell ref="C94:L94"/>
    <mergeCell ref="C95:L95"/>
    <mergeCell ref="C72:H72"/>
    <mergeCell ref="I72:L72"/>
    <mergeCell ref="C73:H73"/>
    <mergeCell ref="I73:L73"/>
    <mergeCell ref="C74:H74"/>
    <mergeCell ref="I74:L74"/>
    <mergeCell ref="C80:H80"/>
    <mergeCell ref="I80:L80"/>
    <mergeCell ref="C56:H57"/>
    <mergeCell ref="I56:L57"/>
    <mergeCell ref="C58:H58"/>
    <mergeCell ref="I58:L58"/>
    <mergeCell ref="B69:E69"/>
    <mergeCell ref="B70:B71"/>
    <mergeCell ref="C70:H71"/>
    <mergeCell ref="I70:L71"/>
    <mergeCell ref="C59:H59"/>
    <mergeCell ref="C60:H60"/>
    <mergeCell ref="I60:L60"/>
    <mergeCell ref="C61:H61"/>
    <mergeCell ref="I61:L61"/>
    <mergeCell ref="C62:H62"/>
    <mergeCell ref="I62:L62"/>
    <mergeCell ref="I59:L59"/>
    <mergeCell ref="C63:H63"/>
    <mergeCell ref="I63:L63"/>
    <mergeCell ref="C64:H64"/>
    <mergeCell ref="I64:L64"/>
    <mergeCell ref="C65:H65"/>
    <mergeCell ref="C66:H66"/>
    <mergeCell ref="C67:H67"/>
    <mergeCell ref="C48:H48"/>
    <mergeCell ref="I48:L48"/>
    <mergeCell ref="B55:E55"/>
    <mergeCell ref="B56:B57"/>
    <mergeCell ref="C49:H49"/>
    <mergeCell ref="I49:L49"/>
    <mergeCell ref="C53:H53"/>
    <mergeCell ref="I53:L53"/>
    <mergeCell ref="C52:H52"/>
    <mergeCell ref="I52:L52"/>
    <mergeCell ref="A1:L1"/>
    <mergeCell ref="B3:E3"/>
    <mergeCell ref="B4:E4"/>
    <mergeCell ref="B5:E5"/>
    <mergeCell ref="B13:E13"/>
    <mergeCell ref="G13:L13"/>
    <mergeCell ref="L26:L28"/>
    <mergeCell ref="C36:E36"/>
    <mergeCell ref="C45:H45"/>
    <mergeCell ref="I45:L45"/>
    <mergeCell ref="B14:E14"/>
    <mergeCell ref="H23:L23"/>
    <mergeCell ref="B24:E24"/>
    <mergeCell ref="B26:B28"/>
    <mergeCell ref="G15:L15"/>
    <mergeCell ref="G3:K3"/>
    <mergeCell ref="G9:K9"/>
    <mergeCell ref="C34:E34"/>
    <mergeCell ref="F34:H34"/>
    <mergeCell ref="F36:H36"/>
    <mergeCell ref="B39:K39"/>
    <mergeCell ref="B40:K40"/>
    <mergeCell ref="C35:E35"/>
    <mergeCell ref="C32:E32"/>
    <mergeCell ref="F32:H32"/>
    <mergeCell ref="C33:E33"/>
    <mergeCell ref="F33:H33"/>
    <mergeCell ref="M26:M28"/>
    <mergeCell ref="C30:E30"/>
    <mergeCell ref="F30:H30"/>
    <mergeCell ref="C31:E31"/>
    <mergeCell ref="F31:H31"/>
    <mergeCell ref="C26:E28"/>
    <mergeCell ref="F26:H28"/>
    <mergeCell ref="I26:I28"/>
    <mergeCell ref="J26:J28"/>
    <mergeCell ref="K26:K28"/>
    <mergeCell ref="C29:E29"/>
    <mergeCell ref="F29:H29"/>
  </mergeCells>
  <pageMargins left="0.78740157480314965" right="0.78740157480314965" top="0.78740157480314965" bottom="1.5748031496062993" header="0.31496062992125984" footer="0.31496062992125984"/>
  <pageSetup paperSize="5" scale="98" orientation="portrait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198"/>
  <sheetViews>
    <sheetView topLeftCell="A67" zoomScaleNormal="100" zoomScaleSheetLayoutView="100" workbookViewId="0">
      <selection activeCell="C75" sqref="C75:H75"/>
    </sheetView>
  </sheetViews>
  <sheetFormatPr defaultRowHeight="15" x14ac:dyDescent="0.2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3" width="12.140625" customWidth="1"/>
    <col min="14" max="14" width="17.85546875" customWidth="1"/>
    <col min="16" max="16" width="37.7109375" customWidth="1"/>
    <col min="17" max="17" width="44.28515625" customWidth="1"/>
  </cols>
  <sheetData>
    <row r="1" spans="1:13" ht="22.5" customHeight="1" x14ac:dyDescent="0.25">
      <c r="A1" s="380" t="s">
        <v>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80"/>
    </row>
    <row r="2" spans="1:13" x14ac:dyDescent="0.25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 x14ac:dyDescent="0.25">
      <c r="A3" s="8" t="s">
        <v>1</v>
      </c>
      <c r="B3" s="345" t="s">
        <v>6</v>
      </c>
      <c r="C3" s="345"/>
      <c r="D3" s="345"/>
      <c r="E3" s="345"/>
      <c r="F3" s="81" t="s">
        <v>11</v>
      </c>
      <c r="G3" s="7" t="s">
        <v>442</v>
      </c>
      <c r="I3" s="7"/>
      <c r="J3" s="7"/>
      <c r="K3" s="7"/>
      <c r="L3" s="7"/>
      <c r="M3" s="7"/>
    </row>
    <row r="4" spans="1:13" x14ac:dyDescent="0.25">
      <c r="A4" s="9" t="s">
        <v>2</v>
      </c>
      <c r="B4" s="345" t="s">
        <v>7</v>
      </c>
      <c r="C4" s="345"/>
      <c r="D4" s="345"/>
      <c r="E4" s="345"/>
      <c r="F4" s="81" t="s">
        <v>11</v>
      </c>
      <c r="G4" s="81"/>
      <c r="H4" s="7"/>
      <c r="I4" s="7"/>
      <c r="J4" s="7"/>
      <c r="K4" s="7"/>
      <c r="L4" s="7"/>
      <c r="M4" s="7"/>
    </row>
    <row r="5" spans="1:13" x14ac:dyDescent="0.25">
      <c r="A5" s="9" t="s">
        <v>3</v>
      </c>
      <c r="B5" s="345" t="s">
        <v>8</v>
      </c>
      <c r="C5" s="345"/>
      <c r="D5" s="345"/>
      <c r="E5" s="345"/>
      <c r="F5" s="81" t="s">
        <v>11</v>
      </c>
      <c r="G5" s="81"/>
      <c r="H5" s="7"/>
      <c r="I5" s="7"/>
      <c r="J5" s="7"/>
      <c r="K5" s="7"/>
      <c r="L5" s="7"/>
      <c r="M5" s="7"/>
    </row>
    <row r="6" spans="1:13" ht="12.95" customHeight="1" x14ac:dyDescent="0.25">
      <c r="A6" s="9"/>
      <c r="B6" s="28" t="s">
        <v>14</v>
      </c>
      <c r="C6" s="7" t="s">
        <v>21</v>
      </c>
      <c r="D6" s="7"/>
      <c r="F6" s="81" t="s">
        <v>11</v>
      </c>
      <c r="G6" s="7" t="s">
        <v>64</v>
      </c>
      <c r="I6" s="7"/>
      <c r="J6" s="7"/>
      <c r="K6" s="7"/>
      <c r="L6" s="7"/>
      <c r="M6" s="7"/>
    </row>
    <row r="7" spans="1:13" ht="12.95" customHeight="1" x14ac:dyDescent="0.25">
      <c r="A7" s="9"/>
      <c r="B7" s="28" t="s">
        <v>15</v>
      </c>
      <c r="C7" s="7" t="s">
        <v>22</v>
      </c>
      <c r="D7" s="7"/>
      <c r="F7" s="81" t="s">
        <v>11</v>
      </c>
      <c r="G7" s="7" t="s">
        <v>64</v>
      </c>
      <c r="I7" s="7"/>
      <c r="J7" s="7"/>
      <c r="K7" s="7"/>
      <c r="L7" s="7"/>
      <c r="M7" s="7"/>
    </row>
    <row r="8" spans="1:13" ht="12.95" customHeight="1" x14ac:dyDescent="0.25">
      <c r="A8" s="9"/>
      <c r="B8" s="28" t="s">
        <v>16</v>
      </c>
      <c r="C8" s="7" t="s">
        <v>23</v>
      </c>
      <c r="D8" s="7"/>
      <c r="F8" s="81" t="s">
        <v>11</v>
      </c>
      <c r="G8" s="7" t="s">
        <v>63</v>
      </c>
      <c r="I8" s="7"/>
      <c r="J8" s="7"/>
      <c r="K8" s="7"/>
      <c r="L8" s="7"/>
      <c r="M8" s="7"/>
    </row>
    <row r="9" spans="1:13" ht="12.95" customHeight="1" x14ac:dyDescent="0.25">
      <c r="A9" s="9"/>
      <c r="B9" s="28" t="s">
        <v>17</v>
      </c>
      <c r="C9" s="7" t="s">
        <v>24</v>
      </c>
      <c r="D9" s="7"/>
      <c r="F9" s="81" t="s">
        <v>11</v>
      </c>
      <c r="G9" s="7" t="s">
        <v>738</v>
      </c>
      <c r="I9" s="7"/>
      <c r="J9" s="7"/>
      <c r="K9" s="7"/>
      <c r="L9" s="7"/>
      <c r="M9" s="7"/>
    </row>
    <row r="10" spans="1:13" ht="12.95" customHeight="1" x14ac:dyDescent="0.25">
      <c r="A10" s="9"/>
      <c r="B10" s="28" t="s">
        <v>18</v>
      </c>
      <c r="C10" s="7" t="s">
        <v>25</v>
      </c>
      <c r="D10" s="7"/>
      <c r="F10" s="81" t="s">
        <v>11</v>
      </c>
      <c r="G10" s="7" t="s">
        <v>64</v>
      </c>
      <c r="I10" s="7"/>
      <c r="J10" s="7"/>
      <c r="K10" s="7"/>
      <c r="L10" s="7"/>
      <c r="M10" s="7"/>
    </row>
    <row r="11" spans="1:13" x14ac:dyDescent="0.25">
      <c r="A11" s="9"/>
      <c r="B11" s="28" t="s">
        <v>19</v>
      </c>
      <c r="C11" s="7" t="s">
        <v>26</v>
      </c>
      <c r="D11" s="7"/>
      <c r="F11" s="81" t="s">
        <v>11</v>
      </c>
      <c r="G11" s="7" t="s">
        <v>64</v>
      </c>
      <c r="I11" s="7"/>
      <c r="J11" s="7"/>
      <c r="K11" s="7"/>
      <c r="L11" s="7"/>
      <c r="M11" s="7"/>
    </row>
    <row r="12" spans="1:13" x14ac:dyDescent="0.25">
      <c r="A12" s="9"/>
      <c r="B12" s="28" t="s">
        <v>20</v>
      </c>
      <c r="C12" s="7" t="s">
        <v>27</v>
      </c>
      <c r="D12" s="7"/>
      <c r="F12" s="81" t="s">
        <v>11</v>
      </c>
      <c r="G12" s="7" t="s">
        <v>64</v>
      </c>
      <c r="I12" s="7"/>
      <c r="J12" s="7"/>
      <c r="K12" s="7"/>
      <c r="L12" s="7"/>
      <c r="M12" s="7"/>
    </row>
    <row r="13" spans="1:13" ht="53.25" customHeight="1" x14ac:dyDescent="0.25">
      <c r="A13" s="20" t="s">
        <v>4</v>
      </c>
      <c r="B13" s="381" t="s">
        <v>9</v>
      </c>
      <c r="C13" s="381"/>
      <c r="D13" s="381"/>
      <c r="E13" s="381"/>
      <c r="F13" s="85" t="s">
        <v>11</v>
      </c>
      <c r="G13" s="351" t="s">
        <v>305</v>
      </c>
      <c r="H13" s="351"/>
      <c r="I13" s="351"/>
      <c r="J13" s="351"/>
      <c r="K13" s="351"/>
      <c r="L13" s="351"/>
      <c r="M13" s="84"/>
    </row>
    <row r="14" spans="1:13" x14ac:dyDescent="0.25">
      <c r="A14" s="9" t="s">
        <v>5</v>
      </c>
      <c r="B14" s="345" t="s">
        <v>10</v>
      </c>
      <c r="C14" s="345"/>
      <c r="D14" s="345"/>
      <c r="E14" s="345"/>
      <c r="F14" s="81" t="s">
        <v>11</v>
      </c>
      <c r="G14" s="81"/>
      <c r="H14" s="7"/>
      <c r="I14" s="7"/>
      <c r="J14" s="7"/>
      <c r="K14" s="7"/>
      <c r="L14" s="7"/>
      <c r="M14" s="7"/>
    </row>
    <row r="15" spans="1:13" ht="39.75" customHeight="1" x14ac:dyDescent="0.25">
      <c r="A15" s="9"/>
      <c r="B15" s="137" t="s">
        <v>14</v>
      </c>
      <c r="C15" s="22" t="s">
        <v>39</v>
      </c>
      <c r="D15" s="22"/>
      <c r="E15" s="136"/>
      <c r="F15" s="217" t="s">
        <v>11</v>
      </c>
      <c r="G15" s="351" t="s">
        <v>746</v>
      </c>
      <c r="H15" s="351"/>
      <c r="I15" s="351"/>
      <c r="J15" s="351"/>
      <c r="K15" s="351"/>
      <c r="L15" s="351"/>
      <c r="M15" s="7"/>
    </row>
    <row r="16" spans="1:13" x14ac:dyDescent="0.25">
      <c r="A16" s="9"/>
      <c r="B16" s="10" t="s">
        <v>15</v>
      </c>
      <c r="C16" s="7" t="s">
        <v>40</v>
      </c>
      <c r="D16" s="7"/>
      <c r="F16" s="81" t="s">
        <v>11</v>
      </c>
      <c r="G16" s="81"/>
      <c r="I16" s="7"/>
      <c r="J16" s="7"/>
      <c r="K16" s="7"/>
      <c r="L16" s="7"/>
      <c r="M16" s="7"/>
    </row>
    <row r="17" spans="1:14" x14ac:dyDescent="0.25">
      <c r="A17" s="9"/>
      <c r="B17" s="10"/>
      <c r="C17" s="7" t="s">
        <v>66</v>
      </c>
      <c r="D17" s="7"/>
      <c r="F17" s="81" t="s">
        <v>11</v>
      </c>
      <c r="G17" s="7" t="s">
        <v>518</v>
      </c>
      <c r="I17" s="7"/>
      <c r="J17" s="7"/>
      <c r="K17" s="7"/>
      <c r="L17" s="7"/>
      <c r="M17" s="7"/>
    </row>
    <row r="18" spans="1:14" x14ac:dyDescent="0.25">
      <c r="A18" s="9"/>
      <c r="B18" s="10"/>
      <c r="C18" s="7" t="s">
        <v>67</v>
      </c>
      <c r="D18" s="7"/>
      <c r="F18" s="81" t="s">
        <v>11</v>
      </c>
      <c r="G18" s="81" t="s">
        <v>64</v>
      </c>
      <c r="H18" s="7" t="s">
        <v>281</v>
      </c>
      <c r="I18" s="7"/>
      <c r="J18" s="7"/>
      <c r="K18" s="7"/>
      <c r="L18" s="7"/>
      <c r="M18" s="7"/>
    </row>
    <row r="19" spans="1:14" x14ac:dyDescent="0.25">
      <c r="A19" s="9"/>
      <c r="B19" s="10"/>
      <c r="C19" s="10"/>
      <c r="D19" s="10"/>
      <c r="E19" s="7"/>
      <c r="F19" s="81"/>
      <c r="G19" s="81" t="s">
        <v>64</v>
      </c>
      <c r="H19" s="7" t="s">
        <v>282</v>
      </c>
      <c r="I19" s="7"/>
      <c r="J19" s="7"/>
      <c r="K19" s="7"/>
      <c r="L19" s="7"/>
      <c r="M19" s="7"/>
    </row>
    <row r="20" spans="1:14" x14ac:dyDescent="0.25">
      <c r="A20" s="9"/>
      <c r="B20" s="10"/>
      <c r="C20" s="10"/>
      <c r="D20" s="10"/>
      <c r="E20" s="7"/>
      <c r="F20" s="81"/>
      <c r="G20" s="81" t="s">
        <v>64</v>
      </c>
      <c r="H20" s="7" t="s">
        <v>283</v>
      </c>
      <c r="I20" s="7"/>
      <c r="J20" s="7"/>
      <c r="K20" s="7"/>
      <c r="L20" s="7"/>
      <c r="M20" s="7"/>
    </row>
    <row r="21" spans="1:14" x14ac:dyDescent="0.25">
      <c r="A21" s="9"/>
      <c r="B21" s="10"/>
      <c r="C21" s="10"/>
      <c r="D21" s="10"/>
      <c r="E21" s="7"/>
      <c r="F21" s="81"/>
      <c r="G21" s="81" t="s">
        <v>64</v>
      </c>
      <c r="H21" s="7" t="s">
        <v>284</v>
      </c>
      <c r="I21" s="7"/>
      <c r="J21" s="7"/>
      <c r="K21" s="7"/>
      <c r="L21" s="7"/>
      <c r="M21" s="7"/>
    </row>
    <row r="22" spans="1:14" x14ac:dyDescent="0.25">
      <c r="A22" s="9"/>
      <c r="B22" s="10"/>
      <c r="C22" s="10"/>
      <c r="D22" s="10"/>
      <c r="E22" s="7"/>
      <c r="F22" s="81"/>
      <c r="G22" s="81"/>
      <c r="H22" s="7"/>
      <c r="I22" s="7"/>
      <c r="J22" s="7"/>
      <c r="K22" s="7"/>
      <c r="L22" s="7"/>
      <c r="M22" s="7"/>
    </row>
    <row r="23" spans="1:14" ht="54" customHeight="1" x14ac:dyDescent="0.25">
      <c r="A23" s="6"/>
      <c r="B23" s="21" t="s">
        <v>16</v>
      </c>
      <c r="C23" s="22" t="s">
        <v>41</v>
      </c>
      <c r="D23" s="22"/>
      <c r="F23" s="85" t="s">
        <v>11</v>
      </c>
      <c r="G23" s="85" t="s">
        <v>64</v>
      </c>
      <c r="H23" s="351" t="s">
        <v>618</v>
      </c>
      <c r="I23" s="351"/>
      <c r="J23" s="351"/>
      <c r="K23" s="351"/>
      <c r="L23" s="351"/>
      <c r="M23" s="84"/>
    </row>
    <row r="24" spans="1:14" ht="15" customHeight="1" x14ac:dyDescent="0.25">
      <c r="A24" s="6"/>
      <c r="B24" s="11"/>
      <c r="C24" s="11"/>
      <c r="D24" s="11"/>
      <c r="E24" s="7"/>
      <c r="F24" s="81"/>
      <c r="G24" s="85"/>
      <c r="H24" s="351"/>
      <c r="I24" s="351"/>
      <c r="J24" s="351"/>
      <c r="K24" s="351"/>
      <c r="L24" s="351"/>
      <c r="M24" s="84"/>
    </row>
    <row r="25" spans="1:14" x14ac:dyDescent="0.25">
      <c r="A25" s="9" t="s">
        <v>12</v>
      </c>
      <c r="B25" s="345" t="s">
        <v>13</v>
      </c>
      <c r="C25" s="345"/>
      <c r="D25" s="345"/>
      <c r="E25" s="345"/>
      <c r="F25" s="81"/>
      <c r="G25" s="81"/>
      <c r="H25" s="7"/>
      <c r="I25" s="7"/>
      <c r="J25" s="7"/>
      <c r="K25" s="7"/>
      <c r="L25" s="7"/>
      <c r="M25" s="7"/>
    </row>
    <row r="26" spans="1:14" ht="5.25" customHeight="1" x14ac:dyDescent="0.25">
      <c r="A26" s="6"/>
      <c r="B26" s="7"/>
      <c r="C26" s="7"/>
      <c r="D26" s="7"/>
      <c r="E26" s="7"/>
      <c r="F26" s="81"/>
      <c r="G26" s="81"/>
      <c r="H26" s="7"/>
      <c r="I26" s="7"/>
      <c r="J26" s="7"/>
      <c r="K26" s="7"/>
      <c r="L26" s="7"/>
      <c r="M26" s="7"/>
    </row>
    <row r="27" spans="1:14" ht="15" customHeight="1" x14ac:dyDescent="0.25">
      <c r="A27" s="6"/>
      <c r="B27" s="385" t="s">
        <v>28</v>
      </c>
      <c r="C27" s="368" t="s">
        <v>29</v>
      </c>
      <c r="D27" s="369"/>
      <c r="E27" s="370"/>
      <c r="F27" s="368" t="s">
        <v>35</v>
      </c>
      <c r="G27" s="369"/>
      <c r="H27" s="370"/>
      <c r="I27" s="377" t="s">
        <v>31</v>
      </c>
      <c r="J27" s="377" t="s">
        <v>61</v>
      </c>
      <c r="K27" s="377" t="s">
        <v>62</v>
      </c>
      <c r="L27" s="377" t="s">
        <v>36</v>
      </c>
      <c r="M27" s="377" t="s">
        <v>157</v>
      </c>
    </row>
    <row r="28" spans="1:14" ht="15" customHeight="1" x14ac:dyDescent="0.25">
      <c r="A28" s="6"/>
      <c r="B28" s="386"/>
      <c r="C28" s="371"/>
      <c r="D28" s="372"/>
      <c r="E28" s="373"/>
      <c r="F28" s="371"/>
      <c r="G28" s="372"/>
      <c r="H28" s="373"/>
      <c r="I28" s="378"/>
      <c r="J28" s="378"/>
      <c r="K28" s="378"/>
      <c r="L28" s="378"/>
      <c r="M28" s="378"/>
    </row>
    <row r="29" spans="1:14" ht="24.75" customHeight="1" x14ac:dyDescent="0.25">
      <c r="A29" s="6"/>
      <c r="B29" s="387"/>
      <c r="C29" s="374"/>
      <c r="D29" s="375"/>
      <c r="E29" s="376"/>
      <c r="F29" s="374"/>
      <c r="G29" s="375"/>
      <c r="H29" s="376"/>
      <c r="I29" s="379"/>
      <c r="J29" s="379"/>
      <c r="K29" s="379"/>
      <c r="L29" s="379"/>
      <c r="M29" s="379"/>
    </row>
    <row r="30" spans="1:14" s="78" customFormat="1" ht="54.75" customHeight="1" x14ac:dyDescent="0.25">
      <c r="A30" s="41"/>
      <c r="B30" s="123" t="s">
        <v>1</v>
      </c>
      <c r="C30" s="336" t="s">
        <v>326</v>
      </c>
      <c r="D30" s="337"/>
      <c r="E30" s="338"/>
      <c r="F30" s="404" t="s">
        <v>334</v>
      </c>
      <c r="G30" s="405"/>
      <c r="H30" s="406"/>
      <c r="I30" s="15">
        <v>1</v>
      </c>
      <c r="J30" s="15">
        <f t="shared" ref="J30:J43" si="0">M30*60</f>
        <v>3300</v>
      </c>
      <c r="K30" s="126">
        <v>75000</v>
      </c>
      <c r="L30" s="127">
        <f t="shared" ref="L30:L43" si="1">(I30*J30)/K30</f>
        <v>4.3999999999999997E-2</v>
      </c>
      <c r="M30" s="15">
        <v>55</v>
      </c>
      <c r="N30" s="6" t="s">
        <v>159</v>
      </c>
    </row>
    <row r="31" spans="1:14" ht="42.75" customHeight="1" x14ac:dyDescent="0.25">
      <c r="A31" s="6"/>
      <c r="B31" s="12" t="s">
        <v>2</v>
      </c>
      <c r="C31" s="336" t="s">
        <v>179</v>
      </c>
      <c r="D31" s="337"/>
      <c r="E31" s="338"/>
      <c r="F31" s="404" t="s">
        <v>501</v>
      </c>
      <c r="G31" s="405"/>
      <c r="H31" s="406"/>
      <c r="I31" s="15">
        <v>12</v>
      </c>
      <c r="J31" s="15">
        <f t="shared" si="0"/>
        <v>330</v>
      </c>
      <c r="K31" s="126">
        <v>75000</v>
      </c>
      <c r="L31" s="127">
        <f t="shared" si="1"/>
        <v>5.28E-2</v>
      </c>
      <c r="M31" s="15">
        <v>5.5</v>
      </c>
      <c r="N31" s="6" t="s">
        <v>156</v>
      </c>
    </row>
    <row r="32" spans="1:14" ht="80.099999999999994" customHeight="1" x14ac:dyDescent="0.25">
      <c r="A32" s="6"/>
      <c r="B32" s="12">
        <v>3</v>
      </c>
      <c r="C32" s="336" t="s">
        <v>327</v>
      </c>
      <c r="D32" s="337"/>
      <c r="E32" s="338"/>
      <c r="F32" s="404" t="s">
        <v>72</v>
      </c>
      <c r="G32" s="405"/>
      <c r="H32" s="406"/>
      <c r="I32" s="15">
        <v>12</v>
      </c>
      <c r="J32" s="15">
        <f t="shared" si="0"/>
        <v>330</v>
      </c>
      <c r="K32" s="126">
        <v>75000</v>
      </c>
      <c r="L32" s="127">
        <f t="shared" si="1"/>
        <v>5.28E-2</v>
      </c>
      <c r="M32" s="15">
        <v>5.5</v>
      </c>
      <c r="N32" s="6" t="s">
        <v>156</v>
      </c>
    </row>
    <row r="33" spans="1:17" ht="52.5" customHeight="1" x14ac:dyDescent="0.25">
      <c r="A33" s="6"/>
      <c r="B33" s="12">
        <v>4</v>
      </c>
      <c r="C33" s="336" t="s">
        <v>181</v>
      </c>
      <c r="D33" s="337"/>
      <c r="E33" s="338"/>
      <c r="F33" s="404" t="s">
        <v>197</v>
      </c>
      <c r="G33" s="405"/>
      <c r="H33" s="406"/>
      <c r="I33" s="124">
        <v>12</v>
      </c>
      <c r="J33" s="124">
        <f t="shared" si="0"/>
        <v>1650</v>
      </c>
      <c r="K33" s="126">
        <v>75000</v>
      </c>
      <c r="L33" s="203">
        <f t="shared" si="1"/>
        <v>0.26400000000000001</v>
      </c>
      <c r="M33" s="124">
        <v>27.5</v>
      </c>
      <c r="N33" s="237" t="s">
        <v>158</v>
      </c>
    </row>
    <row r="34" spans="1:17" ht="47.45" customHeight="1" x14ac:dyDescent="0.25">
      <c r="A34" s="6"/>
      <c r="B34" s="12">
        <v>5</v>
      </c>
      <c r="C34" s="336" t="s">
        <v>182</v>
      </c>
      <c r="D34" s="337"/>
      <c r="E34" s="338"/>
      <c r="F34" s="404" t="s">
        <v>72</v>
      </c>
      <c r="G34" s="405"/>
      <c r="H34" s="406"/>
      <c r="I34" s="15">
        <v>12</v>
      </c>
      <c r="J34" s="15">
        <f t="shared" si="0"/>
        <v>330</v>
      </c>
      <c r="K34" s="126">
        <v>75000</v>
      </c>
      <c r="L34" s="127">
        <f t="shared" si="1"/>
        <v>5.28E-2</v>
      </c>
      <c r="M34" s="15">
        <v>5.5</v>
      </c>
      <c r="N34" s="6" t="s">
        <v>156</v>
      </c>
      <c r="P34" s="78"/>
      <c r="Q34" s="78"/>
    </row>
    <row r="35" spans="1:17" ht="51.75" customHeight="1" x14ac:dyDescent="0.25">
      <c r="A35" s="6"/>
      <c r="B35" s="12">
        <v>6</v>
      </c>
      <c r="C35" s="336" t="s">
        <v>328</v>
      </c>
      <c r="D35" s="337"/>
      <c r="E35" s="338"/>
      <c r="F35" s="404" t="s">
        <v>330</v>
      </c>
      <c r="G35" s="405"/>
      <c r="H35" s="406"/>
      <c r="I35" s="15">
        <v>6</v>
      </c>
      <c r="J35" s="15">
        <f t="shared" si="0"/>
        <v>330</v>
      </c>
      <c r="K35" s="126">
        <v>75000</v>
      </c>
      <c r="L35" s="127">
        <f t="shared" si="1"/>
        <v>2.64E-2</v>
      </c>
      <c r="M35" s="15">
        <v>5.5</v>
      </c>
      <c r="N35" s="6" t="s">
        <v>156</v>
      </c>
      <c r="P35" s="78"/>
      <c r="Q35" s="78"/>
    </row>
    <row r="36" spans="1:17" ht="90.75" customHeight="1" x14ac:dyDescent="0.25">
      <c r="A36" s="6"/>
      <c r="B36" s="12">
        <v>7</v>
      </c>
      <c r="C36" s="336" t="s">
        <v>329</v>
      </c>
      <c r="D36" s="337"/>
      <c r="E36" s="338"/>
      <c r="F36" s="404" t="s">
        <v>331</v>
      </c>
      <c r="G36" s="405"/>
      <c r="H36" s="406"/>
      <c r="I36" s="15">
        <v>6</v>
      </c>
      <c r="J36" s="15">
        <f t="shared" si="0"/>
        <v>330</v>
      </c>
      <c r="K36" s="126">
        <v>75000</v>
      </c>
      <c r="L36" s="127">
        <f t="shared" si="1"/>
        <v>2.64E-2</v>
      </c>
      <c r="M36" s="15">
        <v>5.5</v>
      </c>
      <c r="N36" s="6" t="s">
        <v>156</v>
      </c>
      <c r="P36" s="269"/>
      <c r="Q36" s="269"/>
    </row>
    <row r="37" spans="1:17" ht="49.5" customHeight="1" x14ac:dyDescent="0.25">
      <c r="A37" s="6"/>
      <c r="B37" s="12">
        <v>8</v>
      </c>
      <c r="C37" s="336" t="s">
        <v>809</v>
      </c>
      <c r="D37" s="337"/>
      <c r="E37" s="338"/>
      <c r="F37" s="404" t="s">
        <v>654</v>
      </c>
      <c r="G37" s="405"/>
      <c r="H37" s="406"/>
      <c r="I37" s="15">
        <v>8</v>
      </c>
      <c r="J37" s="15">
        <f t="shared" si="0"/>
        <v>330</v>
      </c>
      <c r="K37" s="126">
        <v>75000</v>
      </c>
      <c r="L37" s="127">
        <f t="shared" si="1"/>
        <v>3.5200000000000002E-2</v>
      </c>
      <c r="M37" s="15">
        <v>5.5</v>
      </c>
      <c r="N37" s="6" t="s">
        <v>156</v>
      </c>
      <c r="P37" s="136"/>
      <c r="Q37" s="136"/>
    </row>
    <row r="38" spans="1:17" ht="65.25" customHeight="1" x14ac:dyDescent="0.25">
      <c r="A38" s="6"/>
      <c r="B38" s="12">
        <v>9</v>
      </c>
      <c r="C38" s="336" t="s">
        <v>808</v>
      </c>
      <c r="D38" s="337"/>
      <c r="E38" s="338"/>
      <c r="F38" s="404" t="s">
        <v>655</v>
      </c>
      <c r="G38" s="405"/>
      <c r="H38" s="406"/>
      <c r="I38" s="15">
        <v>6</v>
      </c>
      <c r="J38" s="15">
        <v>1650</v>
      </c>
      <c r="K38" s="126">
        <v>75000</v>
      </c>
      <c r="L38" s="127">
        <f t="shared" si="1"/>
        <v>0.13200000000000001</v>
      </c>
      <c r="M38" s="15">
        <v>5.5</v>
      </c>
      <c r="N38" s="6" t="s">
        <v>156</v>
      </c>
      <c r="Q38" s="269"/>
    </row>
    <row r="39" spans="1:17" ht="81.75" customHeight="1" x14ac:dyDescent="0.25">
      <c r="A39" s="6"/>
      <c r="B39" s="12">
        <v>10</v>
      </c>
      <c r="C39" s="359" t="s">
        <v>548</v>
      </c>
      <c r="D39" s="367"/>
      <c r="E39" s="360"/>
      <c r="F39" s="404" t="s">
        <v>332</v>
      </c>
      <c r="G39" s="405"/>
      <c r="H39" s="406"/>
      <c r="I39" s="15">
        <v>8</v>
      </c>
      <c r="J39" s="15">
        <f t="shared" si="0"/>
        <v>1650</v>
      </c>
      <c r="K39" s="126">
        <v>75000</v>
      </c>
      <c r="L39" s="127">
        <f t="shared" si="1"/>
        <v>0.17599999999999999</v>
      </c>
      <c r="M39" s="15">
        <v>27.5</v>
      </c>
      <c r="N39" s="6" t="s">
        <v>158</v>
      </c>
      <c r="P39" s="269"/>
      <c r="Q39" s="269"/>
    </row>
    <row r="40" spans="1:17" ht="69" customHeight="1" x14ac:dyDescent="0.25">
      <c r="A40" s="6"/>
      <c r="B40" s="12">
        <v>11</v>
      </c>
      <c r="C40" s="359" t="s">
        <v>810</v>
      </c>
      <c r="D40" s="367"/>
      <c r="E40" s="360"/>
      <c r="F40" s="404" t="s">
        <v>333</v>
      </c>
      <c r="G40" s="405"/>
      <c r="H40" s="406"/>
      <c r="I40" s="15">
        <v>7</v>
      </c>
      <c r="J40" s="15">
        <f t="shared" si="0"/>
        <v>330</v>
      </c>
      <c r="K40" s="126">
        <v>75000</v>
      </c>
      <c r="L40" s="127">
        <f t="shared" si="1"/>
        <v>3.0800000000000001E-2</v>
      </c>
      <c r="M40" s="15">
        <v>5.5</v>
      </c>
      <c r="N40" s="6" t="s">
        <v>156</v>
      </c>
      <c r="P40" s="269"/>
      <c r="Q40" s="269"/>
    </row>
    <row r="41" spans="1:17" ht="65.45" customHeight="1" x14ac:dyDescent="0.25">
      <c r="A41" s="6"/>
      <c r="B41" s="12">
        <v>12</v>
      </c>
      <c r="C41" s="439" t="s">
        <v>803</v>
      </c>
      <c r="D41" s="440"/>
      <c r="E41" s="441"/>
      <c r="F41" s="404" t="s">
        <v>656</v>
      </c>
      <c r="G41" s="405"/>
      <c r="H41" s="406"/>
      <c r="I41" s="15">
        <v>8</v>
      </c>
      <c r="J41" s="15">
        <f t="shared" si="0"/>
        <v>330</v>
      </c>
      <c r="K41" s="126">
        <v>75000</v>
      </c>
      <c r="L41" s="127">
        <f t="shared" si="1"/>
        <v>3.5200000000000002E-2</v>
      </c>
      <c r="M41" s="15">
        <v>5.5</v>
      </c>
      <c r="N41" s="6" t="s">
        <v>156</v>
      </c>
      <c r="Q41" s="269"/>
    </row>
    <row r="42" spans="1:17" ht="78" customHeight="1" x14ac:dyDescent="0.25">
      <c r="A42" s="6"/>
      <c r="B42" s="12">
        <v>13</v>
      </c>
      <c r="C42" s="359" t="s">
        <v>549</v>
      </c>
      <c r="D42" s="367"/>
      <c r="E42" s="360"/>
      <c r="F42" s="404" t="s">
        <v>150</v>
      </c>
      <c r="G42" s="405"/>
      <c r="H42" s="406"/>
      <c r="I42" s="15">
        <v>12</v>
      </c>
      <c r="J42" s="15">
        <f t="shared" si="0"/>
        <v>1650</v>
      </c>
      <c r="K42" s="126">
        <v>75000</v>
      </c>
      <c r="L42" s="127">
        <f t="shared" si="1"/>
        <v>0.26400000000000001</v>
      </c>
      <c r="M42" s="15">
        <v>27.5</v>
      </c>
      <c r="N42" s="6" t="s">
        <v>158</v>
      </c>
    </row>
    <row r="43" spans="1:17" ht="48.75" customHeight="1" x14ac:dyDescent="0.25">
      <c r="A43" s="6"/>
      <c r="B43" s="12">
        <v>14</v>
      </c>
      <c r="C43" s="336" t="s">
        <v>550</v>
      </c>
      <c r="D43" s="437"/>
      <c r="E43" s="438"/>
      <c r="F43" s="404" t="s">
        <v>151</v>
      </c>
      <c r="G43" s="405"/>
      <c r="H43" s="406"/>
      <c r="I43" s="15">
        <v>12</v>
      </c>
      <c r="J43" s="15">
        <f t="shared" si="0"/>
        <v>330</v>
      </c>
      <c r="K43" s="126">
        <v>75000</v>
      </c>
      <c r="L43" s="127">
        <f t="shared" si="1"/>
        <v>5.28E-2</v>
      </c>
      <c r="M43" s="15">
        <v>5.5</v>
      </c>
      <c r="N43" s="6" t="s">
        <v>156</v>
      </c>
    </row>
    <row r="44" spans="1:17" ht="15" customHeight="1" x14ac:dyDescent="0.25">
      <c r="A44" s="6"/>
      <c r="B44" s="342" t="s">
        <v>33</v>
      </c>
      <c r="C44" s="343"/>
      <c r="D44" s="343"/>
      <c r="E44" s="343"/>
      <c r="F44" s="343"/>
      <c r="G44" s="343"/>
      <c r="H44" s="343"/>
      <c r="I44" s="343"/>
      <c r="J44" s="343"/>
      <c r="K44" s="344"/>
      <c r="L44" s="132">
        <f>SUM(L30:L43)</f>
        <v>1.2452000000000001</v>
      </c>
      <c r="M44" s="48"/>
    </row>
    <row r="45" spans="1:17" ht="15" customHeight="1" x14ac:dyDescent="0.25">
      <c r="A45" s="6"/>
      <c r="B45" s="342" t="s">
        <v>34</v>
      </c>
      <c r="C45" s="343"/>
      <c r="D45" s="343"/>
      <c r="E45" s="343"/>
      <c r="F45" s="343"/>
      <c r="G45" s="343"/>
      <c r="H45" s="343"/>
      <c r="I45" s="343"/>
      <c r="J45" s="343"/>
      <c r="K45" s="344"/>
      <c r="L45" s="133">
        <f>ROUNDDOWN($L$44,0)</f>
        <v>1</v>
      </c>
      <c r="M45" s="49"/>
    </row>
    <row r="46" spans="1:17" ht="15" customHeight="1" x14ac:dyDescent="0.25">
      <c r="A46" s="6"/>
      <c r="B46" s="38"/>
      <c r="C46" s="38"/>
      <c r="D46" s="38"/>
      <c r="E46" s="38"/>
      <c r="F46" s="116"/>
      <c r="G46" s="116"/>
      <c r="H46" s="38"/>
      <c r="I46" s="38"/>
      <c r="J46" s="38"/>
      <c r="K46" s="38"/>
      <c r="L46" s="38"/>
      <c r="M46" s="7"/>
    </row>
    <row r="47" spans="1:17" x14ac:dyDescent="0.25">
      <c r="A47" s="6"/>
      <c r="B47" s="38"/>
      <c r="C47" s="38"/>
      <c r="D47" s="38"/>
      <c r="E47" s="38"/>
      <c r="F47" s="116"/>
      <c r="G47" s="116"/>
      <c r="H47" s="38"/>
      <c r="I47" s="38"/>
      <c r="J47" s="38"/>
      <c r="K47" s="38"/>
      <c r="L47" s="38"/>
      <c r="M47" s="7"/>
    </row>
    <row r="48" spans="1:17" x14ac:dyDescent="0.25">
      <c r="A48" s="9" t="s">
        <v>37</v>
      </c>
      <c r="B48" s="396" t="s">
        <v>30</v>
      </c>
      <c r="C48" s="396"/>
      <c r="D48" s="396"/>
      <c r="E48" s="396"/>
      <c r="F48" s="116" t="s">
        <v>11</v>
      </c>
      <c r="G48" s="116"/>
      <c r="H48" s="38"/>
      <c r="I48" s="38"/>
      <c r="J48" s="38"/>
      <c r="K48" s="38"/>
      <c r="L48" s="38"/>
      <c r="M48" s="7"/>
    </row>
    <row r="49" spans="1:13" x14ac:dyDescent="0.25">
      <c r="A49" s="9"/>
      <c r="B49" s="352" t="s">
        <v>28</v>
      </c>
      <c r="C49" s="368" t="s">
        <v>30</v>
      </c>
      <c r="D49" s="369"/>
      <c r="E49" s="369"/>
      <c r="F49" s="369"/>
      <c r="G49" s="369"/>
      <c r="H49" s="370"/>
      <c r="I49" s="394" t="s">
        <v>38</v>
      </c>
      <c r="J49" s="394"/>
      <c r="K49" s="394"/>
      <c r="L49" s="394"/>
      <c r="M49" s="56"/>
    </row>
    <row r="50" spans="1:13" x14ac:dyDescent="0.25">
      <c r="A50" s="6"/>
      <c r="B50" s="352"/>
      <c r="C50" s="374"/>
      <c r="D50" s="375"/>
      <c r="E50" s="375"/>
      <c r="F50" s="375"/>
      <c r="G50" s="375"/>
      <c r="H50" s="376"/>
      <c r="I50" s="394"/>
      <c r="J50" s="394"/>
      <c r="K50" s="394"/>
      <c r="L50" s="394"/>
      <c r="M50" s="56"/>
    </row>
    <row r="51" spans="1:13" ht="20.100000000000001" customHeight="1" x14ac:dyDescent="0.25">
      <c r="A51" s="6"/>
      <c r="B51" s="31">
        <v>1</v>
      </c>
      <c r="C51" s="336" t="str">
        <f t="shared" ref="C51:C63" si="2">F30</f>
        <v>Rencana Program Tata Pemerintahan</v>
      </c>
      <c r="D51" s="337"/>
      <c r="E51" s="337"/>
      <c r="F51" s="337"/>
      <c r="G51" s="337"/>
      <c r="H51" s="338"/>
      <c r="I51" s="364" t="s">
        <v>70</v>
      </c>
      <c r="J51" s="365"/>
      <c r="K51" s="365"/>
      <c r="L51" s="366"/>
      <c r="M51" s="50"/>
    </row>
    <row r="52" spans="1:13" ht="20.100000000000001" customHeight="1" x14ac:dyDescent="0.25">
      <c r="A52" s="6"/>
      <c r="B52" s="31">
        <v>2</v>
      </c>
      <c r="C52" s="336" t="str">
        <f t="shared" si="2"/>
        <v>Jadwal dan Pembagian tugas</v>
      </c>
      <c r="D52" s="337"/>
      <c r="E52" s="337"/>
      <c r="F52" s="337"/>
      <c r="G52" s="337"/>
      <c r="H52" s="338"/>
      <c r="I52" s="364" t="s">
        <v>70</v>
      </c>
      <c r="J52" s="365"/>
      <c r="K52" s="365"/>
      <c r="L52" s="366"/>
      <c r="M52" s="50"/>
    </row>
    <row r="53" spans="1:13" ht="20.100000000000001" customHeight="1" x14ac:dyDescent="0.25">
      <c r="A53" s="6"/>
      <c r="B53" s="31">
        <v>3</v>
      </c>
      <c r="C53" s="336" t="str">
        <f t="shared" si="2"/>
        <v>Notulensi arahan dan pelaksanaan tugas</v>
      </c>
      <c r="D53" s="337"/>
      <c r="E53" s="337"/>
      <c r="F53" s="337"/>
      <c r="G53" s="337"/>
      <c r="H53" s="338"/>
      <c r="I53" s="364" t="s">
        <v>70</v>
      </c>
      <c r="J53" s="365"/>
      <c r="K53" s="365"/>
      <c r="L53" s="366"/>
      <c r="M53" s="50"/>
    </row>
    <row r="54" spans="1:13" ht="20.100000000000001" customHeight="1" x14ac:dyDescent="0.25">
      <c r="A54" s="6"/>
      <c r="B54" s="31">
        <v>4</v>
      </c>
      <c r="C54" s="336" t="str">
        <f t="shared" si="2"/>
        <v>Naskah Dokumen</v>
      </c>
      <c r="D54" s="337"/>
      <c r="E54" s="337"/>
      <c r="F54" s="337"/>
      <c r="G54" s="337"/>
      <c r="H54" s="338"/>
      <c r="I54" s="364" t="s">
        <v>70</v>
      </c>
      <c r="J54" s="365"/>
      <c r="K54" s="365"/>
      <c r="L54" s="366"/>
      <c r="M54" s="50"/>
    </row>
    <row r="55" spans="1:13" ht="20.100000000000001" customHeight="1" x14ac:dyDescent="0.25">
      <c r="A55" s="6"/>
      <c r="B55" s="31">
        <v>5</v>
      </c>
      <c r="C55" s="336" t="str">
        <f t="shared" si="2"/>
        <v>Notulensi arahan dan pelaksanaan tugas</v>
      </c>
      <c r="D55" s="337"/>
      <c r="E55" s="337"/>
      <c r="F55" s="337"/>
      <c r="G55" s="337"/>
      <c r="H55" s="338"/>
      <c r="I55" s="364" t="s">
        <v>70</v>
      </c>
      <c r="J55" s="365"/>
      <c r="K55" s="365"/>
      <c r="L55" s="366"/>
      <c r="M55" s="50"/>
    </row>
    <row r="56" spans="1:13" ht="20.100000000000001" customHeight="1" x14ac:dyDescent="0.25">
      <c r="A56" s="6"/>
      <c r="B56" s="31">
        <v>6</v>
      </c>
      <c r="C56" s="336" t="str">
        <f t="shared" si="2"/>
        <v>Dokumen Kegiatan</v>
      </c>
      <c r="D56" s="337"/>
      <c r="E56" s="337"/>
      <c r="F56" s="337"/>
      <c r="G56" s="337"/>
      <c r="H56" s="338"/>
      <c r="I56" s="364" t="s">
        <v>70</v>
      </c>
      <c r="J56" s="365"/>
      <c r="K56" s="365"/>
      <c r="L56" s="366"/>
      <c r="M56" s="50"/>
    </row>
    <row r="57" spans="1:13" ht="20.100000000000001" customHeight="1" x14ac:dyDescent="0.25">
      <c r="A57" s="6"/>
      <c r="B57" s="31">
        <v>7</v>
      </c>
      <c r="C57" s="336" t="str">
        <f t="shared" si="2"/>
        <v>Dokumen penyelenggaraan pemerintahan</v>
      </c>
      <c r="D57" s="337"/>
      <c r="E57" s="337"/>
      <c r="F57" s="337"/>
      <c r="G57" s="337"/>
      <c r="H57" s="338"/>
      <c r="I57" s="364" t="s">
        <v>70</v>
      </c>
      <c r="J57" s="365"/>
      <c r="K57" s="365"/>
      <c r="L57" s="366"/>
      <c r="M57" s="50"/>
    </row>
    <row r="58" spans="1:13" ht="20.100000000000001" customHeight="1" x14ac:dyDescent="0.25">
      <c r="A58" s="6"/>
      <c r="B58" s="31">
        <v>8</v>
      </c>
      <c r="C58" s="336" t="str">
        <f t="shared" si="2"/>
        <v>Laporan Kegiatan Pembinaan</v>
      </c>
      <c r="D58" s="337"/>
      <c r="E58" s="337"/>
      <c r="F58" s="337"/>
      <c r="G58" s="337"/>
      <c r="H58" s="338"/>
      <c r="I58" s="364" t="s">
        <v>153</v>
      </c>
      <c r="J58" s="365"/>
      <c r="K58" s="365"/>
      <c r="L58" s="366"/>
      <c r="M58" s="50"/>
    </row>
    <row r="59" spans="1:13" ht="20.100000000000001" customHeight="1" x14ac:dyDescent="0.25">
      <c r="A59" s="6"/>
      <c r="B59" s="31">
        <v>9</v>
      </c>
      <c r="C59" s="336" t="str">
        <f t="shared" si="2"/>
        <v>Laporan efaluasi</v>
      </c>
      <c r="D59" s="337"/>
      <c r="E59" s="337"/>
      <c r="F59" s="337"/>
      <c r="G59" s="337"/>
      <c r="H59" s="338"/>
      <c r="I59" s="364" t="s">
        <v>153</v>
      </c>
      <c r="J59" s="365"/>
      <c r="K59" s="365"/>
      <c r="L59" s="366"/>
      <c r="M59" s="50"/>
    </row>
    <row r="60" spans="1:13" ht="20.100000000000001" customHeight="1" x14ac:dyDescent="0.25">
      <c r="A60" s="6"/>
      <c r="B60" s="31">
        <v>10</v>
      </c>
      <c r="C60" s="336" t="str">
        <f t="shared" si="2"/>
        <v>Dokumen asset kekayaan pemerintahan</v>
      </c>
      <c r="D60" s="337"/>
      <c r="E60" s="337"/>
      <c r="F60" s="337"/>
      <c r="G60" s="337"/>
      <c r="H60" s="338"/>
      <c r="I60" s="364" t="s">
        <v>70</v>
      </c>
      <c r="J60" s="365"/>
      <c r="K60" s="365"/>
      <c r="L60" s="366"/>
      <c r="M60" s="50"/>
    </row>
    <row r="61" spans="1:13" ht="20.100000000000001" customHeight="1" x14ac:dyDescent="0.25">
      <c r="A61" s="6"/>
      <c r="B61" s="31">
        <v>11</v>
      </c>
      <c r="C61" s="336" t="str">
        <f t="shared" si="2"/>
        <v>Dokumen perijinan tertentu</v>
      </c>
      <c r="D61" s="337"/>
      <c r="E61" s="337"/>
      <c r="F61" s="337"/>
      <c r="G61" s="337"/>
      <c r="H61" s="338"/>
      <c r="I61" s="364" t="s">
        <v>70</v>
      </c>
      <c r="J61" s="365"/>
      <c r="K61" s="365"/>
      <c r="L61" s="366"/>
      <c r="M61" s="50"/>
    </row>
    <row r="62" spans="1:13" ht="20.100000000000001" customHeight="1" x14ac:dyDescent="0.25">
      <c r="A62" s="6"/>
      <c r="B62" s="31">
        <v>12</v>
      </c>
      <c r="C62" s="336" t="str">
        <f t="shared" si="2"/>
        <v xml:space="preserve">Laporan Kegiatan </v>
      </c>
      <c r="D62" s="337"/>
      <c r="E62" s="337"/>
      <c r="F62" s="337"/>
      <c r="G62" s="337"/>
      <c r="H62" s="338"/>
      <c r="I62" s="364" t="s">
        <v>153</v>
      </c>
      <c r="J62" s="365"/>
      <c r="K62" s="365"/>
      <c r="L62" s="366"/>
      <c r="M62" s="50"/>
    </row>
    <row r="63" spans="1:13" ht="20.100000000000001" customHeight="1" x14ac:dyDescent="0.25">
      <c r="A63" s="6"/>
      <c r="B63" s="31">
        <v>13</v>
      </c>
      <c r="C63" s="336" t="str">
        <f t="shared" si="2"/>
        <v>Laporan pelaksanaan tugas</v>
      </c>
      <c r="D63" s="337"/>
      <c r="E63" s="337"/>
      <c r="F63" s="337"/>
      <c r="G63" s="337"/>
      <c r="H63" s="338"/>
      <c r="I63" s="364" t="s">
        <v>153</v>
      </c>
      <c r="J63" s="365"/>
      <c r="K63" s="365"/>
      <c r="L63" s="366"/>
      <c r="M63" s="50"/>
    </row>
    <row r="64" spans="1:13" ht="20.100000000000001" customHeight="1" x14ac:dyDescent="0.25">
      <c r="A64" s="6"/>
      <c r="B64" s="31">
        <v>14</v>
      </c>
      <c r="C64" s="336" t="str">
        <f t="shared" ref="C64" si="3">F43</f>
        <v>Laporan tugas kedinasan lainnya</v>
      </c>
      <c r="D64" s="337"/>
      <c r="E64" s="337"/>
      <c r="F64" s="337"/>
      <c r="G64" s="337"/>
      <c r="H64" s="338"/>
      <c r="I64" s="364" t="s">
        <v>153</v>
      </c>
      <c r="J64" s="365"/>
      <c r="K64" s="365"/>
      <c r="L64" s="366"/>
      <c r="M64" s="7"/>
    </row>
    <row r="65" spans="1:14" x14ac:dyDescent="0.25">
      <c r="A65" s="6"/>
      <c r="B65" s="38"/>
      <c r="C65" s="38"/>
      <c r="D65" s="38"/>
      <c r="E65" s="38"/>
      <c r="F65" s="148"/>
      <c r="G65" s="148"/>
      <c r="H65" s="38"/>
      <c r="I65" s="38"/>
      <c r="J65" s="38"/>
      <c r="K65" s="38"/>
      <c r="L65" s="38"/>
      <c r="M65" s="7"/>
    </row>
    <row r="66" spans="1:14" x14ac:dyDescent="0.25">
      <c r="A66" s="6">
        <v>8</v>
      </c>
      <c r="B66" s="350" t="s">
        <v>42</v>
      </c>
      <c r="C66" s="350"/>
      <c r="D66" s="350"/>
      <c r="E66" s="350"/>
      <c r="F66" s="116" t="s">
        <v>11</v>
      </c>
      <c r="G66" s="116"/>
      <c r="H66" s="38"/>
      <c r="I66" s="38"/>
      <c r="J66" s="38"/>
      <c r="K66" s="38"/>
      <c r="L66" s="38"/>
      <c r="M66" s="57"/>
    </row>
    <row r="67" spans="1:14" x14ac:dyDescent="0.25">
      <c r="A67" s="6"/>
      <c r="B67" s="352" t="s">
        <v>28</v>
      </c>
      <c r="C67" s="353" t="s">
        <v>42</v>
      </c>
      <c r="D67" s="354"/>
      <c r="E67" s="354"/>
      <c r="F67" s="354"/>
      <c r="G67" s="354"/>
      <c r="H67" s="355"/>
      <c r="I67" s="352" t="s">
        <v>43</v>
      </c>
      <c r="J67" s="352"/>
      <c r="K67" s="352"/>
      <c r="L67" s="352"/>
      <c r="M67" s="58"/>
    </row>
    <row r="68" spans="1:14" x14ac:dyDescent="0.25">
      <c r="A68" s="6"/>
      <c r="B68" s="352"/>
      <c r="C68" s="356"/>
      <c r="D68" s="357"/>
      <c r="E68" s="357"/>
      <c r="F68" s="357"/>
      <c r="G68" s="357"/>
      <c r="H68" s="358"/>
      <c r="I68" s="352"/>
      <c r="J68" s="352"/>
      <c r="K68" s="352"/>
      <c r="L68" s="352"/>
      <c r="M68" s="58"/>
    </row>
    <row r="69" spans="1:14" ht="27.75" customHeight="1" x14ac:dyDescent="0.25">
      <c r="A69" s="6"/>
      <c r="B69" s="12">
        <v>1</v>
      </c>
      <c r="C69" s="339" t="s">
        <v>161</v>
      </c>
      <c r="D69" s="340"/>
      <c r="E69" s="340"/>
      <c r="F69" s="340"/>
      <c r="G69" s="340"/>
      <c r="H69" s="341"/>
      <c r="I69" s="336" t="s">
        <v>827</v>
      </c>
      <c r="J69" s="337"/>
      <c r="K69" s="337"/>
      <c r="L69" s="338"/>
      <c r="M69" s="59"/>
    </row>
    <row r="70" spans="1:14" ht="16.5" customHeight="1" x14ac:dyDescent="0.25">
      <c r="A70" s="6"/>
      <c r="B70" s="12">
        <v>2</v>
      </c>
      <c r="C70" s="333" t="s">
        <v>162</v>
      </c>
      <c r="D70" s="334"/>
      <c r="E70" s="334"/>
      <c r="F70" s="334"/>
      <c r="G70" s="334"/>
      <c r="H70" s="335"/>
      <c r="I70" s="336" t="s">
        <v>828</v>
      </c>
      <c r="J70" s="337"/>
      <c r="K70" s="337"/>
      <c r="L70" s="338"/>
      <c r="M70" s="60"/>
    </row>
    <row r="71" spans="1:14" ht="31.5" customHeight="1" x14ac:dyDescent="0.25">
      <c r="A71" s="6"/>
      <c r="B71" s="12">
        <v>3</v>
      </c>
      <c r="C71" s="333" t="s">
        <v>490</v>
      </c>
      <c r="D71" s="334"/>
      <c r="E71" s="334"/>
      <c r="F71" s="334"/>
      <c r="G71" s="334"/>
      <c r="H71" s="335"/>
      <c r="I71" s="336" t="s">
        <v>829</v>
      </c>
      <c r="J71" s="337"/>
      <c r="K71" s="337"/>
      <c r="L71" s="338"/>
      <c r="M71" s="51"/>
    </row>
    <row r="72" spans="1:14" ht="25.5" customHeight="1" x14ac:dyDescent="0.25">
      <c r="A72" s="6"/>
      <c r="B72" s="12">
        <v>4</v>
      </c>
      <c r="C72" s="333" t="s">
        <v>162</v>
      </c>
      <c r="D72" s="334"/>
      <c r="E72" s="334"/>
      <c r="F72" s="334"/>
      <c r="G72" s="334"/>
      <c r="H72" s="335"/>
      <c r="I72" s="336" t="s">
        <v>181</v>
      </c>
      <c r="J72" s="337"/>
      <c r="K72" s="337"/>
      <c r="L72" s="338"/>
      <c r="M72" s="51"/>
    </row>
    <row r="73" spans="1:14" ht="25.5" customHeight="1" x14ac:dyDescent="0.25">
      <c r="A73" s="6"/>
      <c r="B73" s="12">
        <v>5</v>
      </c>
      <c r="C73" s="336" t="s">
        <v>200</v>
      </c>
      <c r="D73" s="337"/>
      <c r="E73" s="337"/>
      <c r="F73" s="337"/>
      <c r="G73" s="337"/>
      <c r="H73" s="338"/>
      <c r="I73" s="336" t="s">
        <v>182</v>
      </c>
      <c r="J73" s="337"/>
      <c r="K73" s="337"/>
      <c r="L73" s="338"/>
      <c r="M73" s="52"/>
    </row>
    <row r="74" spans="1:14" ht="27" customHeight="1" x14ac:dyDescent="0.25">
      <c r="A74" s="6"/>
      <c r="B74" s="12">
        <v>6</v>
      </c>
      <c r="C74" s="336" t="s">
        <v>494</v>
      </c>
      <c r="D74" s="337"/>
      <c r="E74" s="337"/>
      <c r="F74" s="337"/>
      <c r="G74" s="337"/>
      <c r="H74" s="338"/>
      <c r="I74" s="336" t="s">
        <v>835</v>
      </c>
      <c r="J74" s="337"/>
      <c r="K74" s="337"/>
      <c r="L74" s="338"/>
      <c r="M74" s="61"/>
      <c r="N74" s="47"/>
    </row>
    <row r="75" spans="1:14" ht="27" customHeight="1" x14ac:dyDescent="0.25">
      <c r="A75" s="6"/>
      <c r="B75" s="12">
        <v>7</v>
      </c>
      <c r="C75" s="339" t="s">
        <v>496</v>
      </c>
      <c r="D75" s="340"/>
      <c r="E75" s="340"/>
      <c r="F75" s="340"/>
      <c r="G75" s="340"/>
      <c r="H75" s="341"/>
      <c r="I75" s="336" t="s">
        <v>836</v>
      </c>
      <c r="J75" s="337"/>
      <c r="K75" s="337"/>
      <c r="L75" s="338"/>
      <c r="M75" s="61"/>
      <c r="N75" s="47"/>
    </row>
    <row r="76" spans="1:14" ht="27" customHeight="1" x14ac:dyDescent="0.25">
      <c r="A76" s="6"/>
      <c r="B76" s="12">
        <v>8</v>
      </c>
      <c r="C76" s="333" t="s">
        <v>162</v>
      </c>
      <c r="D76" s="334"/>
      <c r="E76" s="334"/>
      <c r="F76" s="334"/>
      <c r="G76" s="334"/>
      <c r="H76" s="335"/>
      <c r="I76" s="336" t="s">
        <v>834</v>
      </c>
      <c r="J76" s="337"/>
      <c r="K76" s="337"/>
      <c r="L76" s="338"/>
      <c r="M76" s="61"/>
      <c r="N76" s="47"/>
    </row>
    <row r="77" spans="1:14" ht="27" customHeight="1" x14ac:dyDescent="0.25">
      <c r="A77" s="6"/>
      <c r="B77" s="12">
        <v>9</v>
      </c>
      <c r="C77" s="333" t="s">
        <v>162</v>
      </c>
      <c r="D77" s="334"/>
      <c r="E77" s="334"/>
      <c r="F77" s="334"/>
      <c r="G77" s="334"/>
      <c r="H77" s="335"/>
      <c r="I77" s="336" t="s">
        <v>833</v>
      </c>
      <c r="J77" s="337"/>
      <c r="K77" s="337"/>
      <c r="L77" s="338"/>
      <c r="M77" s="61"/>
      <c r="N77" s="47"/>
    </row>
    <row r="78" spans="1:14" ht="27" customHeight="1" x14ac:dyDescent="0.25">
      <c r="A78" s="6"/>
      <c r="B78" s="12">
        <v>10</v>
      </c>
      <c r="C78" s="333" t="s">
        <v>162</v>
      </c>
      <c r="D78" s="334"/>
      <c r="E78" s="334"/>
      <c r="F78" s="334"/>
      <c r="G78" s="334"/>
      <c r="H78" s="335"/>
      <c r="I78" s="359" t="s">
        <v>832</v>
      </c>
      <c r="J78" s="367"/>
      <c r="K78" s="367"/>
      <c r="L78" s="360"/>
      <c r="M78" s="61"/>
      <c r="N78" s="47"/>
    </row>
    <row r="79" spans="1:14" ht="27.6" customHeight="1" x14ac:dyDescent="0.25">
      <c r="A79" s="6"/>
      <c r="B79" s="12">
        <v>11</v>
      </c>
      <c r="C79" s="333" t="s">
        <v>162</v>
      </c>
      <c r="D79" s="334"/>
      <c r="E79" s="334"/>
      <c r="F79" s="334"/>
      <c r="G79" s="334"/>
      <c r="H79" s="335"/>
      <c r="I79" s="359" t="s">
        <v>831</v>
      </c>
      <c r="J79" s="367"/>
      <c r="K79" s="367"/>
      <c r="L79" s="360"/>
      <c r="M79" s="61"/>
      <c r="N79" s="47"/>
    </row>
    <row r="80" spans="1:14" ht="39" customHeight="1" x14ac:dyDescent="0.25">
      <c r="A80" s="6"/>
      <c r="B80" s="12">
        <v>12</v>
      </c>
      <c r="C80" s="333" t="s">
        <v>162</v>
      </c>
      <c r="D80" s="334"/>
      <c r="E80" s="334"/>
      <c r="F80" s="334"/>
      <c r="G80" s="334"/>
      <c r="H80" s="335"/>
      <c r="I80" s="359" t="s">
        <v>830</v>
      </c>
      <c r="J80" s="367"/>
      <c r="K80" s="367"/>
      <c r="L80" s="360"/>
      <c r="M80" s="61"/>
      <c r="N80" s="47"/>
    </row>
    <row r="81" spans="1:14" ht="50.45" customHeight="1" x14ac:dyDescent="0.25">
      <c r="A81" s="6"/>
      <c r="B81" s="12">
        <v>13</v>
      </c>
      <c r="C81" s="333" t="s">
        <v>499</v>
      </c>
      <c r="D81" s="334"/>
      <c r="E81" s="334"/>
      <c r="F81" s="334"/>
      <c r="G81" s="334"/>
      <c r="H81" s="335"/>
      <c r="I81" s="359" t="s">
        <v>549</v>
      </c>
      <c r="J81" s="367"/>
      <c r="K81" s="367"/>
      <c r="L81" s="360"/>
      <c r="M81" s="61"/>
      <c r="N81" s="47"/>
    </row>
    <row r="82" spans="1:14" ht="33.6" customHeight="1" x14ac:dyDescent="0.25">
      <c r="A82" s="6"/>
      <c r="B82" s="12">
        <v>14</v>
      </c>
      <c r="C82" s="333" t="s">
        <v>163</v>
      </c>
      <c r="D82" s="334"/>
      <c r="E82" s="334"/>
      <c r="F82" s="334"/>
      <c r="G82" s="334"/>
      <c r="H82" s="335"/>
      <c r="I82" s="336" t="s">
        <v>550</v>
      </c>
      <c r="J82" s="337"/>
      <c r="K82" s="337"/>
      <c r="L82" s="338"/>
      <c r="M82" s="61"/>
      <c r="N82" s="47"/>
    </row>
    <row r="83" spans="1:14" x14ac:dyDescent="0.25">
      <c r="A83" s="6"/>
      <c r="B83" s="38"/>
      <c r="C83" s="38"/>
      <c r="D83" s="38"/>
      <c r="E83" s="38"/>
      <c r="F83" s="116"/>
      <c r="G83" s="116"/>
      <c r="H83" s="38"/>
      <c r="I83" s="38"/>
      <c r="J83" s="38"/>
      <c r="K83" s="38"/>
      <c r="L83" s="38"/>
      <c r="M83" s="7"/>
    </row>
    <row r="84" spans="1:14" x14ac:dyDescent="0.25">
      <c r="A84" s="6">
        <v>9</v>
      </c>
      <c r="B84" s="350" t="s">
        <v>44</v>
      </c>
      <c r="C84" s="350"/>
      <c r="D84" s="350"/>
      <c r="E84" s="350"/>
      <c r="F84" s="116" t="s">
        <v>11</v>
      </c>
      <c r="G84" s="116"/>
      <c r="H84" s="38"/>
      <c r="I84" s="38"/>
      <c r="J84" s="38"/>
      <c r="K84" s="38"/>
      <c r="L84" s="38"/>
      <c r="M84" s="57"/>
    </row>
    <row r="85" spans="1:14" x14ac:dyDescent="0.25">
      <c r="A85" s="6"/>
      <c r="B85" s="352" t="s">
        <v>28</v>
      </c>
      <c r="C85" s="353" t="s">
        <v>44</v>
      </c>
      <c r="D85" s="354"/>
      <c r="E85" s="354"/>
      <c r="F85" s="354"/>
      <c r="G85" s="354"/>
      <c r="H85" s="355"/>
      <c r="I85" s="352" t="s">
        <v>45</v>
      </c>
      <c r="J85" s="352"/>
      <c r="K85" s="352"/>
      <c r="L85" s="352"/>
      <c r="M85" s="58"/>
    </row>
    <row r="86" spans="1:14" x14ac:dyDescent="0.25">
      <c r="A86" s="6"/>
      <c r="B86" s="352"/>
      <c r="C86" s="356"/>
      <c r="D86" s="357"/>
      <c r="E86" s="357"/>
      <c r="F86" s="357"/>
      <c r="G86" s="357"/>
      <c r="H86" s="358"/>
      <c r="I86" s="352"/>
      <c r="J86" s="352"/>
      <c r="K86" s="352"/>
      <c r="L86" s="352"/>
      <c r="M86" s="58"/>
    </row>
    <row r="87" spans="1:14" ht="24" customHeight="1" x14ac:dyDescent="0.25">
      <c r="A87" s="6"/>
      <c r="B87" s="12">
        <v>1</v>
      </c>
      <c r="C87" s="339" t="s">
        <v>161</v>
      </c>
      <c r="D87" s="340"/>
      <c r="E87" s="340"/>
      <c r="F87" s="340"/>
      <c r="G87" s="340"/>
      <c r="H87" s="341"/>
      <c r="I87" s="336" t="s">
        <v>551</v>
      </c>
      <c r="J87" s="337"/>
      <c r="K87" s="337"/>
      <c r="L87" s="338"/>
      <c r="M87" s="55"/>
    </row>
    <row r="88" spans="1:14" ht="21.95" customHeight="1" x14ac:dyDescent="0.25">
      <c r="A88" s="6"/>
      <c r="B88" s="12">
        <v>2</v>
      </c>
      <c r="C88" s="333" t="s">
        <v>162</v>
      </c>
      <c r="D88" s="334"/>
      <c r="E88" s="334"/>
      <c r="F88" s="334"/>
      <c r="G88" s="334"/>
      <c r="H88" s="335"/>
      <c r="I88" s="336" t="s">
        <v>552</v>
      </c>
      <c r="J88" s="337"/>
      <c r="K88" s="337"/>
      <c r="L88" s="338"/>
      <c r="M88" s="52"/>
    </row>
    <row r="89" spans="1:14" ht="32.1" customHeight="1" x14ac:dyDescent="0.25">
      <c r="A89" s="6"/>
      <c r="B89" s="12">
        <v>3</v>
      </c>
      <c r="C89" s="339" t="s">
        <v>476</v>
      </c>
      <c r="D89" s="340"/>
      <c r="E89" s="340"/>
      <c r="F89" s="340"/>
      <c r="G89" s="340"/>
      <c r="H89" s="341"/>
      <c r="I89" s="336" t="s">
        <v>553</v>
      </c>
      <c r="J89" s="337"/>
      <c r="K89" s="337"/>
      <c r="L89" s="338"/>
      <c r="M89" s="52"/>
    </row>
    <row r="90" spans="1:14" ht="21.6" customHeight="1" x14ac:dyDescent="0.25">
      <c r="A90" s="6"/>
      <c r="B90" s="12">
        <v>4</v>
      </c>
      <c r="C90" s="333" t="s">
        <v>162</v>
      </c>
      <c r="D90" s="334"/>
      <c r="E90" s="334"/>
      <c r="F90" s="334"/>
      <c r="G90" s="334"/>
      <c r="H90" s="335"/>
      <c r="I90" s="336" t="s">
        <v>181</v>
      </c>
      <c r="J90" s="337"/>
      <c r="K90" s="337"/>
      <c r="L90" s="338"/>
      <c r="M90" s="52"/>
    </row>
    <row r="91" spans="1:14" ht="17.100000000000001" customHeight="1" x14ac:dyDescent="0.25">
      <c r="A91" s="6"/>
      <c r="B91" s="12">
        <v>5</v>
      </c>
      <c r="C91" s="336" t="s">
        <v>200</v>
      </c>
      <c r="D91" s="337"/>
      <c r="E91" s="337"/>
      <c r="F91" s="337"/>
      <c r="G91" s="337"/>
      <c r="H91" s="338"/>
      <c r="I91" s="336" t="s">
        <v>182</v>
      </c>
      <c r="J91" s="337"/>
      <c r="K91" s="337"/>
      <c r="L91" s="338"/>
      <c r="M91" s="52"/>
    </row>
    <row r="92" spans="1:14" ht="27.95" customHeight="1" x14ac:dyDescent="0.25">
      <c r="A92" s="6"/>
      <c r="B92" s="12">
        <v>6</v>
      </c>
      <c r="C92" s="339" t="s">
        <v>476</v>
      </c>
      <c r="D92" s="340"/>
      <c r="E92" s="340"/>
      <c r="F92" s="340"/>
      <c r="G92" s="340"/>
      <c r="H92" s="341"/>
      <c r="I92" s="336" t="s">
        <v>554</v>
      </c>
      <c r="J92" s="337"/>
      <c r="K92" s="337"/>
      <c r="L92" s="338"/>
      <c r="M92" s="52"/>
    </row>
    <row r="93" spans="1:14" ht="27" customHeight="1" x14ac:dyDescent="0.25">
      <c r="A93" s="6"/>
      <c r="B93" s="12">
        <v>7</v>
      </c>
      <c r="C93" s="339" t="s">
        <v>476</v>
      </c>
      <c r="D93" s="340"/>
      <c r="E93" s="340"/>
      <c r="F93" s="340"/>
      <c r="G93" s="340"/>
      <c r="H93" s="341"/>
      <c r="I93" s="336" t="s">
        <v>555</v>
      </c>
      <c r="J93" s="337"/>
      <c r="K93" s="337"/>
      <c r="L93" s="338"/>
      <c r="M93" s="52"/>
    </row>
    <row r="94" spans="1:14" ht="21.95" customHeight="1" x14ac:dyDescent="0.25">
      <c r="A94" s="6"/>
      <c r="B94" s="12">
        <v>8</v>
      </c>
      <c r="C94" s="339" t="s">
        <v>476</v>
      </c>
      <c r="D94" s="340"/>
      <c r="E94" s="340"/>
      <c r="F94" s="340"/>
      <c r="G94" s="340"/>
      <c r="H94" s="341"/>
      <c r="I94" s="336" t="s">
        <v>556</v>
      </c>
      <c r="J94" s="337"/>
      <c r="K94" s="337"/>
      <c r="L94" s="338"/>
      <c r="M94" s="52"/>
    </row>
    <row r="95" spans="1:14" ht="26.45" customHeight="1" x14ac:dyDescent="0.25">
      <c r="A95" s="6"/>
      <c r="B95" s="12">
        <v>9</v>
      </c>
      <c r="C95" s="339" t="s">
        <v>476</v>
      </c>
      <c r="D95" s="340"/>
      <c r="E95" s="340"/>
      <c r="F95" s="340"/>
      <c r="G95" s="340"/>
      <c r="H95" s="341"/>
      <c r="I95" s="336" t="s">
        <v>557</v>
      </c>
      <c r="J95" s="337"/>
      <c r="K95" s="337"/>
      <c r="L95" s="338"/>
      <c r="M95" s="52"/>
    </row>
    <row r="96" spans="1:14" ht="25.5" customHeight="1" x14ac:dyDescent="0.25">
      <c r="A96" s="6"/>
      <c r="B96" s="12">
        <v>10</v>
      </c>
      <c r="C96" s="339" t="s">
        <v>476</v>
      </c>
      <c r="D96" s="340"/>
      <c r="E96" s="340"/>
      <c r="F96" s="340"/>
      <c r="G96" s="340"/>
      <c r="H96" s="341"/>
      <c r="I96" s="359" t="s">
        <v>558</v>
      </c>
      <c r="J96" s="367"/>
      <c r="K96" s="367"/>
      <c r="L96" s="360"/>
      <c r="M96" s="52"/>
    </row>
    <row r="97" spans="1:13" ht="27.95" customHeight="1" x14ac:dyDescent="0.25">
      <c r="A97" s="6"/>
      <c r="B97" s="12">
        <v>11</v>
      </c>
      <c r="C97" s="339" t="s">
        <v>476</v>
      </c>
      <c r="D97" s="340"/>
      <c r="E97" s="340"/>
      <c r="F97" s="340"/>
      <c r="G97" s="340"/>
      <c r="H97" s="341"/>
      <c r="I97" s="359" t="s">
        <v>559</v>
      </c>
      <c r="J97" s="367"/>
      <c r="K97" s="367"/>
      <c r="L97" s="360"/>
      <c r="M97" s="52"/>
    </row>
    <row r="98" spans="1:13" ht="39" customHeight="1" x14ac:dyDescent="0.25">
      <c r="A98" s="6"/>
      <c r="B98" s="12">
        <v>12</v>
      </c>
      <c r="C98" s="339" t="s">
        <v>476</v>
      </c>
      <c r="D98" s="340"/>
      <c r="E98" s="340"/>
      <c r="F98" s="340"/>
      <c r="G98" s="340"/>
      <c r="H98" s="341"/>
      <c r="I98" s="359" t="s">
        <v>560</v>
      </c>
      <c r="J98" s="367"/>
      <c r="K98" s="367"/>
      <c r="L98" s="360"/>
      <c r="M98" s="52"/>
    </row>
    <row r="99" spans="1:13" ht="51.6" customHeight="1" x14ac:dyDescent="0.25">
      <c r="A99" s="6"/>
      <c r="B99" s="12">
        <v>13</v>
      </c>
      <c r="C99" s="339" t="s">
        <v>562</v>
      </c>
      <c r="D99" s="340"/>
      <c r="E99" s="340"/>
      <c r="F99" s="340"/>
      <c r="G99" s="340"/>
      <c r="H99" s="341"/>
      <c r="I99" s="359" t="s">
        <v>549</v>
      </c>
      <c r="J99" s="367"/>
      <c r="K99" s="367"/>
      <c r="L99" s="360"/>
      <c r="M99" s="52"/>
    </row>
    <row r="100" spans="1:13" ht="37.5" customHeight="1" x14ac:dyDescent="0.25">
      <c r="A100" s="6"/>
      <c r="B100" s="12">
        <v>14</v>
      </c>
      <c r="C100" s="339" t="s">
        <v>561</v>
      </c>
      <c r="D100" s="340"/>
      <c r="E100" s="340"/>
      <c r="F100" s="340"/>
      <c r="G100" s="340"/>
      <c r="H100" s="341"/>
      <c r="I100" s="336" t="s">
        <v>873</v>
      </c>
      <c r="J100" s="337"/>
      <c r="K100" s="337"/>
      <c r="L100" s="338"/>
      <c r="M100" s="52"/>
    </row>
    <row r="101" spans="1:13" x14ac:dyDescent="0.25">
      <c r="A101" s="6"/>
      <c r="B101" s="38"/>
      <c r="C101" s="38"/>
      <c r="D101" s="38"/>
      <c r="E101" s="38"/>
      <c r="F101" s="116"/>
      <c r="G101" s="116"/>
      <c r="H101" s="38"/>
      <c r="I101" s="38"/>
      <c r="J101" s="38"/>
      <c r="K101" s="38"/>
      <c r="L101" s="38"/>
      <c r="M101" s="7"/>
    </row>
    <row r="102" spans="1:13" x14ac:dyDescent="0.25">
      <c r="A102" s="6">
        <v>10</v>
      </c>
      <c r="B102" s="350" t="s">
        <v>46</v>
      </c>
      <c r="C102" s="350"/>
      <c r="D102" s="350"/>
      <c r="E102" s="350"/>
      <c r="F102" s="116" t="s">
        <v>11</v>
      </c>
      <c r="G102" s="116"/>
      <c r="H102" s="38"/>
      <c r="I102" s="38"/>
      <c r="J102" s="38"/>
      <c r="K102" s="38"/>
      <c r="L102" s="38"/>
      <c r="M102" s="57"/>
    </row>
    <row r="103" spans="1:13" ht="30" customHeight="1" x14ac:dyDescent="0.25">
      <c r="A103" s="6"/>
      <c r="B103" s="111" t="s">
        <v>28</v>
      </c>
      <c r="C103" s="347" t="s">
        <v>32</v>
      </c>
      <c r="D103" s="348"/>
      <c r="E103" s="348"/>
      <c r="F103" s="348"/>
      <c r="G103" s="348"/>
      <c r="H103" s="348"/>
      <c r="I103" s="348"/>
      <c r="J103" s="348"/>
      <c r="K103" s="348"/>
      <c r="L103" s="349"/>
      <c r="M103" s="58"/>
    </row>
    <row r="104" spans="1:13" ht="27.75" customHeight="1" x14ac:dyDescent="0.25">
      <c r="A104" s="6"/>
      <c r="B104" s="12">
        <v>1</v>
      </c>
      <c r="C104" s="339" t="s">
        <v>904</v>
      </c>
      <c r="D104" s="340"/>
      <c r="E104" s="340"/>
      <c r="F104" s="340"/>
      <c r="G104" s="340"/>
      <c r="H104" s="340"/>
      <c r="I104" s="340"/>
      <c r="J104" s="340"/>
      <c r="K104" s="340"/>
      <c r="L104" s="341"/>
      <c r="M104" s="55"/>
    </row>
    <row r="105" spans="1:13" ht="15.6" customHeight="1" x14ac:dyDescent="0.25">
      <c r="A105" s="6"/>
      <c r="B105" s="12">
        <v>2</v>
      </c>
      <c r="C105" s="339" t="s">
        <v>658</v>
      </c>
      <c r="D105" s="340"/>
      <c r="E105" s="340"/>
      <c r="F105" s="340"/>
      <c r="G105" s="340"/>
      <c r="H105" s="340"/>
      <c r="I105" s="340"/>
      <c r="J105" s="340"/>
      <c r="K105" s="340"/>
      <c r="L105" s="341"/>
      <c r="M105" s="55"/>
    </row>
    <row r="106" spans="1:13" ht="20.45" customHeight="1" x14ac:dyDescent="0.25">
      <c r="A106" s="6"/>
      <c r="B106" s="12">
        <v>3</v>
      </c>
      <c r="C106" s="339" t="s">
        <v>659</v>
      </c>
      <c r="D106" s="340"/>
      <c r="E106" s="340"/>
      <c r="F106" s="340"/>
      <c r="G106" s="340"/>
      <c r="H106" s="340"/>
      <c r="I106" s="340"/>
      <c r="J106" s="340"/>
      <c r="K106" s="340"/>
      <c r="L106" s="341"/>
      <c r="M106" s="55"/>
    </row>
    <row r="107" spans="1:13" ht="15.6" customHeight="1" x14ac:dyDescent="0.25">
      <c r="A107" s="6"/>
      <c r="B107" s="12">
        <v>4</v>
      </c>
      <c r="C107" s="426" t="s">
        <v>660</v>
      </c>
      <c r="D107" s="427"/>
      <c r="E107" s="427"/>
      <c r="F107" s="427"/>
      <c r="G107" s="427"/>
      <c r="H107" s="427"/>
      <c r="I107" s="427"/>
      <c r="J107" s="427"/>
      <c r="K107" s="427"/>
      <c r="L107" s="428"/>
      <c r="M107" s="55"/>
    </row>
    <row r="108" spans="1:13" x14ac:dyDescent="0.25">
      <c r="A108" s="6"/>
      <c r="B108" s="38"/>
      <c r="C108" s="38"/>
      <c r="D108" s="38"/>
      <c r="E108" s="38"/>
      <c r="F108" s="116"/>
      <c r="G108" s="116"/>
      <c r="H108" s="38"/>
      <c r="I108" s="38"/>
      <c r="J108" s="38"/>
      <c r="K108" s="38"/>
      <c r="L108" s="38"/>
      <c r="M108" s="57"/>
    </row>
    <row r="109" spans="1:13" x14ac:dyDescent="0.25">
      <c r="A109" s="6">
        <v>11</v>
      </c>
      <c r="B109" s="38" t="s">
        <v>47</v>
      </c>
      <c r="C109" s="38"/>
      <c r="D109" s="38"/>
      <c r="E109" s="38"/>
      <c r="F109" s="116" t="s">
        <v>11</v>
      </c>
      <c r="G109" s="116"/>
      <c r="H109" s="38"/>
      <c r="I109" s="38"/>
      <c r="J109" s="38"/>
      <c r="K109" s="38"/>
      <c r="L109" s="38"/>
      <c r="M109" s="57"/>
    </row>
    <row r="110" spans="1:13" ht="30" customHeight="1" x14ac:dyDescent="0.25">
      <c r="A110" s="6"/>
      <c r="B110" s="111" t="s">
        <v>28</v>
      </c>
      <c r="C110" s="347" t="s">
        <v>32</v>
      </c>
      <c r="D110" s="348"/>
      <c r="E110" s="348"/>
      <c r="F110" s="348"/>
      <c r="G110" s="348"/>
      <c r="H110" s="348"/>
      <c r="I110" s="348"/>
      <c r="J110" s="348"/>
      <c r="K110" s="348"/>
      <c r="L110" s="349"/>
      <c r="M110" s="58"/>
    </row>
    <row r="111" spans="1:13" x14ac:dyDescent="0.25">
      <c r="A111" s="6"/>
      <c r="B111" s="12">
        <v>1</v>
      </c>
      <c r="C111" s="339" t="s">
        <v>256</v>
      </c>
      <c r="D111" s="340"/>
      <c r="E111" s="340"/>
      <c r="F111" s="340"/>
      <c r="G111" s="340"/>
      <c r="H111" s="340"/>
      <c r="I111" s="340"/>
      <c r="J111" s="340"/>
      <c r="K111" s="340"/>
      <c r="L111" s="341"/>
      <c r="M111" s="52"/>
    </row>
    <row r="112" spans="1:13" x14ac:dyDescent="0.25">
      <c r="A112" s="6"/>
      <c r="B112" s="12">
        <v>2</v>
      </c>
      <c r="C112" s="339" t="s">
        <v>325</v>
      </c>
      <c r="D112" s="340"/>
      <c r="E112" s="340"/>
      <c r="F112" s="340"/>
      <c r="G112" s="340"/>
      <c r="H112" s="340"/>
      <c r="I112" s="340"/>
      <c r="J112" s="340"/>
      <c r="K112" s="340"/>
      <c r="L112" s="341"/>
      <c r="M112" s="52"/>
    </row>
    <row r="113" spans="1:13" x14ac:dyDescent="0.25">
      <c r="A113" s="6"/>
      <c r="B113" s="12">
        <v>3</v>
      </c>
      <c r="C113" s="339" t="s">
        <v>258</v>
      </c>
      <c r="D113" s="340"/>
      <c r="E113" s="340"/>
      <c r="F113" s="340"/>
      <c r="G113" s="340"/>
      <c r="H113" s="340"/>
      <c r="I113" s="340"/>
      <c r="J113" s="340"/>
      <c r="K113" s="340"/>
      <c r="L113" s="341"/>
      <c r="M113" s="52"/>
    </row>
    <row r="114" spans="1:13" x14ac:dyDescent="0.25">
      <c r="A114" s="6"/>
      <c r="B114" s="12">
        <v>4</v>
      </c>
      <c r="C114" s="339" t="s">
        <v>259</v>
      </c>
      <c r="D114" s="340"/>
      <c r="E114" s="340"/>
      <c r="F114" s="340"/>
      <c r="G114" s="340"/>
      <c r="H114" s="340"/>
      <c r="I114" s="340"/>
      <c r="J114" s="340"/>
      <c r="K114" s="340"/>
      <c r="L114" s="341"/>
      <c r="M114" s="52"/>
    </row>
    <row r="115" spans="1:13" x14ac:dyDescent="0.25">
      <c r="A115" s="6"/>
      <c r="B115" s="12">
        <v>5</v>
      </c>
      <c r="C115" s="339" t="s">
        <v>260</v>
      </c>
      <c r="D115" s="340"/>
      <c r="E115" s="340"/>
      <c r="F115" s="340"/>
      <c r="G115" s="340"/>
      <c r="H115" s="340"/>
      <c r="I115" s="340"/>
      <c r="J115" s="340"/>
      <c r="K115" s="340"/>
      <c r="L115" s="341"/>
      <c r="M115" s="52"/>
    </row>
    <row r="116" spans="1:13" x14ac:dyDescent="0.25">
      <c r="A116" s="6"/>
      <c r="B116" s="12">
        <v>6</v>
      </c>
      <c r="C116" s="339" t="s">
        <v>261</v>
      </c>
      <c r="D116" s="340"/>
      <c r="E116" s="340"/>
      <c r="F116" s="340"/>
      <c r="G116" s="340"/>
      <c r="H116" s="340"/>
      <c r="I116" s="340"/>
      <c r="J116" s="340"/>
      <c r="K116" s="340"/>
      <c r="L116" s="341"/>
      <c r="M116" s="52"/>
    </row>
    <row r="117" spans="1:13" x14ac:dyDescent="0.25">
      <c r="A117" s="6"/>
      <c r="B117" s="38"/>
      <c r="C117" s="38"/>
      <c r="D117" s="38"/>
      <c r="E117" s="38"/>
      <c r="F117" s="116"/>
      <c r="G117" s="116"/>
      <c r="H117" s="38"/>
      <c r="I117" s="38"/>
      <c r="J117" s="38"/>
      <c r="K117" s="38"/>
      <c r="L117" s="38"/>
      <c r="M117" s="7"/>
    </row>
    <row r="118" spans="1:13" x14ac:dyDescent="0.25">
      <c r="A118" s="6">
        <v>12</v>
      </c>
      <c r="B118" s="350" t="s">
        <v>48</v>
      </c>
      <c r="C118" s="350"/>
      <c r="D118" s="350"/>
      <c r="E118" s="350"/>
      <c r="F118" s="116" t="s">
        <v>11</v>
      </c>
      <c r="G118" s="116"/>
      <c r="H118" s="38"/>
      <c r="I118" s="38"/>
      <c r="J118" s="38"/>
      <c r="K118" s="38"/>
      <c r="L118" s="38"/>
      <c r="M118" s="7"/>
    </row>
    <row r="119" spans="1:13" x14ac:dyDescent="0.25">
      <c r="A119" s="6"/>
      <c r="B119" s="352" t="s">
        <v>28</v>
      </c>
      <c r="C119" s="353" t="s">
        <v>6</v>
      </c>
      <c r="D119" s="354"/>
      <c r="E119" s="355"/>
      <c r="F119" s="352" t="s">
        <v>49</v>
      </c>
      <c r="G119" s="352"/>
      <c r="H119" s="352"/>
      <c r="I119" s="352"/>
      <c r="J119" s="352"/>
      <c r="K119" s="352" t="s">
        <v>50</v>
      </c>
      <c r="L119" s="352"/>
      <c r="M119" s="58"/>
    </row>
    <row r="120" spans="1:13" x14ac:dyDescent="0.25">
      <c r="A120" s="6"/>
      <c r="B120" s="352"/>
      <c r="C120" s="356"/>
      <c r="D120" s="357"/>
      <c r="E120" s="358"/>
      <c r="F120" s="352"/>
      <c r="G120" s="352"/>
      <c r="H120" s="352"/>
      <c r="I120" s="352"/>
      <c r="J120" s="352"/>
      <c r="K120" s="352"/>
      <c r="L120" s="352"/>
      <c r="M120" s="58"/>
    </row>
    <row r="121" spans="1:13" ht="19.5" customHeight="1" x14ac:dyDescent="0.25">
      <c r="A121" s="6"/>
      <c r="B121" s="12">
        <v>1</v>
      </c>
      <c r="C121" s="342" t="s">
        <v>170</v>
      </c>
      <c r="D121" s="343"/>
      <c r="E121" s="344"/>
      <c r="F121" s="363" t="s">
        <v>738</v>
      </c>
      <c r="G121" s="363"/>
      <c r="H121" s="363"/>
      <c r="I121" s="363"/>
      <c r="J121" s="363"/>
      <c r="K121" s="336" t="s">
        <v>235</v>
      </c>
      <c r="L121" s="338"/>
      <c r="M121" s="64"/>
    </row>
    <row r="122" spans="1:13" ht="19.5" customHeight="1" x14ac:dyDescent="0.25">
      <c r="A122" s="6"/>
      <c r="B122" s="12">
        <v>2</v>
      </c>
      <c r="C122" s="333" t="s">
        <v>232</v>
      </c>
      <c r="D122" s="334"/>
      <c r="E122" s="335"/>
      <c r="F122" s="363" t="s">
        <v>738</v>
      </c>
      <c r="G122" s="363"/>
      <c r="H122" s="363"/>
      <c r="I122" s="363"/>
      <c r="J122" s="363"/>
      <c r="K122" s="336" t="s">
        <v>235</v>
      </c>
      <c r="L122" s="338"/>
      <c r="M122" s="65"/>
    </row>
    <row r="123" spans="1:13" ht="25.5" customHeight="1" x14ac:dyDescent="0.25">
      <c r="A123" s="6"/>
      <c r="B123" s="15">
        <v>3</v>
      </c>
      <c r="C123" s="34" t="s">
        <v>233</v>
      </c>
      <c r="D123" s="32"/>
      <c r="E123" s="122"/>
      <c r="F123" s="363" t="s">
        <v>738</v>
      </c>
      <c r="G123" s="363"/>
      <c r="H123" s="363"/>
      <c r="I123" s="363"/>
      <c r="J123" s="363"/>
      <c r="K123" s="336" t="s">
        <v>264</v>
      </c>
      <c r="L123" s="338"/>
      <c r="M123" s="65"/>
    </row>
    <row r="124" spans="1:13" ht="19.5" customHeight="1" x14ac:dyDescent="0.25">
      <c r="A124" s="6"/>
      <c r="B124" s="12">
        <v>4</v>
      </c>
      <c r="C124" s="333" t="s">
        <v>26</v>
      </c>
      <c r="D124" s="334"/>
      <c r="E124" s="335"/>
      <c r="F124" s="363" t="s">
        <v>738</v>
      </c>
      <c r="G124" s="363"/>
      <c r="H124" s="363"/>
      <c r="I124" s="363"/>
      <c r="J124" s="363"/>
      <c r="K124" s="336" t="s">
        <v>238</v>
      </c>
      <c r="L124" s="338"/>
      <c r="M124" s="65"/>
    </row>
    <row r="125" spans="1:13" x14ac:dyDescent="0.25">
      <c r="A125" s="6"/>
      <c r="B125" s="38"/>
      <c r="C125" s="38"/>
      <c r="D125" s="38"/>
      <c r="E125" s="38"/>
      <c r="F125" s="116"/>
      <c r="G125" s="116"/>
      <c r="H125" s="38"/>
      <c r="I125" s="38"/>
      <c r="J125" s="38"/>
      <c r="K125" s="38"/>
      <c r="L125" s="38"/>
      <c r="M125" s="57"/>
    </row>
    <row r="126" spans="1:13" x14ac:dyDescent="0.25">
      <c r="A126" s="6">
        <v>13</v>
      </c>
      <c r="B126" s="350" t="s">
        <v>51</v>
      </c>
      <c r="C126" s="350"/>
      <c r="D126" s="350"/>
      <c r="E126" s="350"/>
      <c r="F126" s="350"/>
      <c r="G126" s="116"/>
      <c r="H126" s="38"/>
      <c r="I126" s="38"/>
      <c r="J126" s="38"/>
      <c r="K126" s="38"/>
      <c r="L126" s="38"/>
      <c r="M126" s="57"/>
    </row>
    <row r="127" spans="1:13" ht="30.75" customHeight="1" x14ac:dyDescent="0.25">
      <c r="A127" s="6"/>
      <c r="B127" s="16" t="s">
        <v>28</v>
      </c>
      <c r="C127" s="347" t="s">
        <v>52</v>
      </c>
      <c r="D127" s="348"/>
      <c r="E127" s="348"/>
      <c r="F127" s="348"/>
      <c r="G127" s="348"/>
      <c r="H127" s="349"/>
      <c r="I127" s="347" t="s">
        <v>53</v>
      </c>
      <c r="J127" s="348"/>
      <c r="K127" s="348"/>
      <c r="L127" s="348"/>
      <c r="M127" s="58"/>
    </row>
    <row r="128" spans="1:13" x14ac:dyDescent="0.25">
      <c r="A128" s="6"/>
      <c r="B128" s="12" t="s">
        <v>1</v>
      </c>
      <c r="C128" s="32" t="s">
        <v>73</v>
      </c>
      <c r="D128" s="32"/>
      <c r="E128" s="134"/>
      <c r="F128" s="32"/>
      <c r="G128" s="32"/>
      <c r="H128" s="134"/>
      <c r="I128" s="34" t="s">
        <v>74</v>
      </c>
      <c r="J128" s="32"/>
      <c r="K128" s="32"/>
      <c r="L128" s="35"/>
      <c r="M128" s="53"/>
    </row>
    <row r="129" spans="1:13" x14ac:dyDescent="0.25">
      <c r="A129" s="6"/>
      <c r="B129" s="12">
        <v>2</v>
      </c>
      <c r="C129" s="32" t="s">
        <v>75</v>
      </c>
      <c r="D129" s="32"/>
      <c r="E129" s="134"/>
      <c r="F129" s="32"/>
      <c r="G129" s="32"/>
      <c r="H129" s="134"/>
      <c r="I129" s="119" t="s">
        <v>82</v>
      </c>
      <c r="J129" s="120"/>
      <c r="K129" s="120"/>
      <c r="L129" s="36"/>
      <c r="M129" s="54"/>
    </row>
    <row r="130" spans="1:13" x14ac:dyDescent="0.25">
      <c r="A130" s="6"/>
      <c r="B130" s="12">
        <v>3</v>
      </c>
      <c r="C130" s="32" t="s">
        <v>76</v>
      </c>
      <c r="D130" s="32"/>
      <c r="E130" s="134"/>
      <c r="F130" s="32"/>
      <c r="G130" s="32"/>
      <c r="H130" s="134"/>
      <c r="I130" s="119" t="s">
        <v>83</v>
      </c>
      <c r="J130" s="120"/>
      <c r="K130" s="120"/>
      <c r="L130" s="36"/>
      <c r="M130" s="54"/>
    </row>
    <row r="131" spans="1:13" x14ac:dyDescent="0.25">
      <c r="A131" s="6"/>
      <c r="B131" s="12">
        <v>4</v>
      </c>
      <c r="C131" s="120" t="s">
        <v>77</v>
      </c>
      <c r="D131" s="120"/>
      <c r="E131" s="134"/>
      <c r="F131" s="120"/>
      <c r="G131" s="120"/>
      <c r="H131" s="134"/>
      <c r="I131" s="119" t="s">
        <v>84</v>
      </c>
      <c r="J131" s="120"/>
      <c r="K131" s="120"/>
      <c r="L131" s="36"/>
      <c r="M131" s="54"/>
    </row>
    <row r="132" spans="1:13" x14ac:dyDescent="0.25">
      <c r="A132" s="6"/>
      <c r="B132" s="12">
        <v>5</v>
      </c>
      <c r="C132" s="120" t="s">
        <v>78</v>
      </c>
      <c r="D132" s="120"/>
      <c r="E132" s="134"/>
      <c r="F132" s="120"/>
      <c r="G132" s="120"/>
      <c r="H132" s="134"/>
      <c r="I132" s="119" t="s">
        <v>85</v>
      </c>
      <c r="J132" s="120"/>
      <c r="K132" s="120"/>
      <c r="L132" s="36"/>
      <c r="M132" s="54"/>
    </row>
    <row r="133" spans="1:13" x14ac:dyDescent="0.25">
      <c r="A133" s="6"/>
      <c r="B133" s="12">
        <v>6</v>
      </c>
      <c r="C133" s="120" t="s">
        <v>79</v>
      </c>
      <c r="D133" s="120"/>
      <c r="E133" s="134"/>
      <c r="F133" s="120"/>
      <c r="G133" s="120"/>
      <c r="H133" s="134"/>
      <c r="I133" s="119" t="s">
        <v>86</v>
      </c>
      <c r="J133" s="120"/>
      <c r="K133" s="120"/>
      <c r="L133" s="36"/>
      <c r="M133" s="54"/>
    </row>
    <row r="134" spans="1:13" x14ac:dyDescent="0.25">
      <c r="A134" s="6"/>
      <c r="B134" s="12">
        <v>7</v>
      </c>
      <c r="C134" s="120" t="s">
        <v>80</v>
      </c>
      <c r="D134" s="120"/>
      <c r="E134" s="134"/>
      <c r="F134" s="120"/>
      <c r="G134" s="120"/>
      <c r="H134" s="134"/>
      <c r="I134" s="119" t="s">
        <v>87</v>
      </c>
      <c r="J134" s="120"/>
      <c r="K134" s="120"/>
      <c r="L134" s="36"/>
      <c r="M134" s="54"/>
    </row>
    <row r="135" spans="1:13" x14ac:dyDescent="0.25">
      <c r="A135" s="6"/>
      <c r="B135" s="12">
        <v>8</v>
      </c>
      <c r="C135" s="32" t="s">
        <v>81</v>
      </c>
      <c r="D135" s="32"/>
      <c r="E135" s="134"/>
      <c r="F135" s="32"/>
      <c r="G135" s="32"/>
      <c r="H135" s="134"/>
      <c r="I135" s="34" t="s">
        <v>88</v>
      </c>
      <c r="J135" s="32"/>
      <c r="K135" s="32"/>
      <c r="L135" s="35"/>
      <c r="M135" s="53"/>
    </row>
    <row r="136" spans="1:13" x14ac:dyDescent="0.25">
      <c r="A136" s="6"/>
      <c r="B136" s="38"/>
      <c r="C136" s="38"/>
      <c r="D136" s="38"/>
      <c r="E136" s="38"/>
      <c r="F136" s="116"/>
      <c r="G136" s="116"/>
      <c r="H136" s="38"/>
      <c r="I136" s="38"/>
      <c r="J136" s="38"/>
      <c r="K136" s="38"/>
      <c r="L136" s="38"/>
      <c r="M136" s="7"/>
    </row>
    <row r="137" spans="1:13" x14ac:dyDescent="0.25">
      <c r="A137" s="6">
        <v>14</v>
      </c>
      <c r="B137" s="350" t="s">
        <v>54</v>
      </c>
      <c r="C137" s="350"/>
      <c r="D137" s="350"/>
      <c r="E137" s="350"/>
      <c r="F137" s="116"/>
      <c r="G137" s="116"/>
      <c r="H137" s="38"/>
      <c r="I137" s="38"/>
      <c r="J137" s="38"/>
      <c r="K137" s="38"/>
      <c r="L137" s="38"/>
      <c r="M137" s="7"/>
    </row>
    <row r="138" spans="1:13" x14ac:dyDescent="0.25">
      <c r="A138" s="6"/>
      <c r="B138" s="352" t="s">
        <v>28</v>
      </c>
      <c r="C138" s="347" t="s">
        <v>55</v>
      </c>
      <c r="D138" s="348"/>
      <c r="E138" s="348"/>
      <c r="F138" s="348"/>
      <c r="G138" s="348"/>
      <c r="H138" s="348"/>
      <c r="I138" s="347" t="s">
        <v>56</v>
      </c>
      <c r="J138" s="348"/>
      <c r="K138" s="348"/>
      <c r="L138" s="349"/>
      <c r="M138" s="58"/>
    </row>
    <row r="139" spans="1:13" x14ac:dyDescent="0.25">
      <c r="A139" s="6"/>
      <c r="B139" s="352"/>
      <c r="C139" s="347"/>
      <c r="D139" s="348"/>
      <c r="E139" s="348"/>
      <c r="F139" s="348"/>
      <c r="G139" s="348"/>
      <c r="H139" s="348"/>
      <c r="I139" s="347"/>
      <c r="J139" s="348"/>
      <c r="K139" s="348"/>
      <c r="L139" s="349"/>
      <c r="M139" s="58"/>
    </row>
    <row r="140" spans="1:13" x14ac:dyDescent="0.25">
      <c r="A140" s="6"/>
      <c r="B140" s="12" t="s">
        <v>1</v>
      </c>
      <c r="C140" s="342" t="s">
        <v>460</v>
      </c>
      <c r="D140" s="343"/>
      <c r="E140" s="343"/>
      <c r="F140" s="343"/>
      <c r="G140" s="343"/>
      <c r="H140" s="344"/>
      <c r="I140" s="119"/>
      <c r="J140" s="118"/>
      <c r="K140" s="118"/>
      <c r="L140" s="135"/>
      <c r="M140" s="55"/>
    </row>
    <row r="141" spans="1:13" x14ac:dyDescent="0.25">
      <c r="A141" s="6"/>
      <c r="B141" s="7"/>
      <c r="C141" s="7"/>
      <c r="D141" s="7"/>
      <c r="E141" s="7"/>
      <c r="F141" s="81"/>
      <c r="G141" s="81"/>
      <c r="H141" s="7"/>
      <c r="I141" s="7"/>
      <c r="J141" s="7"/>
      <c r="K141" s="7"/>
      <c r="L141" s="7"/>
      <c r="M141" s="7"/>
    </row>
    <row r="142" spans="1:13" x14ac:dyDescent="0.25">
      <c r="A142" s="6"/>
      <c r="B142" s="7"/>
      <c r="C142" s="7"/>
      <c r="D142" s="7"/>
      <c r="E142" s="7"/>
      <c r="F142" s="202"/>
      <c r="G142" s="202"/>
      <c r="H142" s="7"/>
      <c r="I142" s="7"/>
      <c r="J142" s="7"/>
      <c r="K142" s="7"/>
      <c r="L142" s="7"/>
      <c r="M142" s="7"/>
    </row>
    <row r="143" spans="1:13" x14ac:dyDescent="0.25">
      <c r="A143" s="6"/>
      <c r="B143" s="7"/>
      <c r="C143" s="7"/>
      <c r="D143" s="7"/>
      <c r="E143" s="7"/>
      <c r="F143" s="202"/>
      <c r="G143" s="202"/>
      <c r="H143" s="7"/>
      <c r="I143" s="7"/>
      <c r="J143" s="7"/>
      <c r="K143" s="7"/>
      <c r="L143" s="7"/>
      <c r="M143" s="7"/>
    </row>
    <row r="144" spans="1:13" x14ac:dyDescent="0.25">
      <c r="A144" s="6">
        <v>15</v>
      </c>
      <c r="B144" s="38" t="s">
        <v>57</v>
      </c>
      <c r="C144" s="38"/>
      <c r="D144" s="38"/>
      <c r="E144" s="38"/>
      <c r="F144" s="81"/>
      <c r="G144" s="81"/>
      <c r="H144" s="38"/>
      <c r="I144" s="38"/>
      <c r="J144" s="38"/>
      <c r="K144" s="38"/>
      <c r="L144" s="38"/>
      <c r="M144" s="38"/>
    </row>
    <row r="145" spans="1:13" x14ac:dyDescent="0.25">
      <c r="A145" s="6"/>
      <c r="B145" s="37" t="s">
        <v>14</v>
      </c>
      <c r="C145" s="38" t="s">
        <v>143</v>
      </c>
      <c r="D145" s="38"/>
      <c r="E145" s="39"/>
      <c r="F145" s="81"/>
      <c r="H145" s="39"/>
      <c r="I145" s="38"/>
      <c r="J145" s="38"/>
      <c r="K145" s="38"/>
      <c r="L145" s="38"/>
      <c r="M145" s="38"/>
    </row>
    <row r="146" spans="1:13" x14ac:dyDescent="0.25">
      <c r="A146" s="6"/>
      <c r="B146" s="37"/>
      <c r="C146" s="81" t="s">
        <v>64</v>
      </c>
      <c r="D146" s="38" t="s">
        <v>265</v>
      </c>
      <c r="E146" s="81"/>
      <c r="G146" s="39"/>
      <c r="H146" s="38"/>
      <c r="I146" s="38"/>
      <c r="J146" s="38"/>
      <c r="K146" s="39"/>
      <c r="L146" s="38"/>
      <c r="M146" s="38"/>
    </row>
    <row r="147" spans="1:13" x14ac:dyDescent="0.25">
      <c r="A147" s="6"/>
      <c r="B147" s="37"/>
      <c r="C147" s="81" t="s">
        <v>64</v>
      </c>
      <c r="D147" s="38" t="s">
        <v>266</v>
      </c>
      <c r="E147" s="81"/>
      <c r="G147" s="39"/>
      <c r="H147" s="38"/>
      <c r="I147" s="38"/>
      <c r="J147" s="38"/>
      <c r="K147" s="39"/>
      <c r="L147" s="38"/>
      <c r="M147" s="38"/>
    </row>
    <row r="148" spans="1:13" x14ac:dyDescent="0.25">
      <c r="A148" s="6"/>
      <c r="B148" s="37"/>
      <c r="C148" s="81" t="s">
        <v>64</v>
      </c>
      <c r="D148" s="38" t="s">
        <v>267</v>
      </c>
      <c r="E148" s="81"/>
      <c r="G148" s="39"/>
      <c r="H148" s="38"/>
      <c r="I148" s="38"/>
      <c r="J148" s="38"/>
      <c r="K148" s="39"/>
      <c r="L148" s="38"/>
      <c r="M148" s="38"/>
    </row>
    <row r="149" spans="1:13" x14ac:dyDescent="0.25">
      <c r="A149" s="6"/>
      <c r="B149" s="37"/>
      <c r="C149" s="81" t="s">
        <v>64</v>
      </c>
      <c r="D149" s="38" t="s">
        <v>268</v>
      </c>
      <c r="E149" s="81"/>
      <c r="G149" s="39"/>
      <c r="H149" s="38"/>
      <c r="I149" s="38"/>
      <c r="J149" s="38"/>
      <c r="K149" s="39"/>
      <c r="L149" s="38"/>
      <c r="M149" s="38"/>
    </row>
    <row r="150" spans="1:13" ht="14.25" customHeight="1" x14ac:dyDescent="0.25">
      <c r="A150" s="6"/>
      <c r="B150" s="37"/>
      <c r="C150" s="81"/>
      <c r="D150" s="81"/>
      <c r="E150" s="38"/>
      <c r="F150" s="81"/>
      <c r="G150" s="81"/>
      <c r="H150" s="83"/>
      <c r="I150" s="83"/>
      <c r="J150" s="83"/>
      <c r="K150" s="83"/>
      <c r="L150" s="83"/>
      <c r="M150" s="83"/>
    </row>
    <row r="151" spans="1:13" x14ac:dyDescent="0.25">
      <c r="A151" s="6"/>
      <c r="B151" s="37" t="s">
        <v>15</v>
      </c>
      <c r="C151" s="38" t="s">
        <v>144</v>
      </c>
      <c r="D151" s="38"/>
      <c r="E151" s="39"/>
      <c r="F151" s="81"/>
      <c r="G151" s="81"/>
      <c r="H151" s="39"/>
      <c r="I151" s="38"/>
      <c r="J151" s="38"/>
      <c r="K151" s="38"/>
      <c r="L151" s="38"/>
      <c r="M151" s="38"/>
    </row>
    <row r="152" spans="1:13" x14ac:dyDescent="0.25">
      <c r="A152" s="6"/>
      <c r="B152" s="37"/>
      <c r="C152" s="37" t="s">
        <v>118</v>
      </c>
      <c r="D152" s="6" t="s">
        <v>122</v>
      </c>
      <c r="E152" s="38" t="s">
        <v>121</v>
      </c>
      <c r="F152" s="81"/>
      <c r="G152" s="81"/>
      <c r="H152" s="39"/>
      <c r="I152" s="38"/>
      <c r="J152" s="38"/>
      <c r="K152" s="38"/>
      <c r="L152" s="38"/>
      <c r="M152" s="38"/>
    </row>
    <row r="153" spans="1:13" x14ac:dyDescent="0.25">
      <c r="A153" s="6"/>
      <c r="B153" s="37"/>
      <c r="C153" s="37" t="s">
        <v>119</v>
      </c>
      <c r="D153" s="6" t="s">
        <v>295</v>
      </c>
      <c r="E153" s="38" t="s">
        <v>296</v>
      </c>
      <c r="F153" s="81"/>
      <c r="G153" s="81"/>
      <c r="H153" s="39"/>
      <c r="I153" s="38"/>
      <c r="J153" s="38"/>
      <c r="K153" s="38"/>
      <c r="L153" s="38"/>
      <c r="M153" s="38"/>
    </row>
    <row r="154" spans="1:13" x14ac:dyDescent="0.25">
      <c r="A154" s="6"/>
      <c r="B154" s="37"/>
      <c r="C154" s="37" t="s">
        <v>120</v>
      </c>
      <c r="D154" s="6" t="s">
        <v>124</v>
      </c>
      <c r="E154" s="38" t="s">
        <v>297</v>
      </c>
      <c r="F154" s="81"/>
      <c r="G154" s="81"/>
      <c r="H154" s="38"/>
      <c r="I154" s="38"/>
      <c r="J154" s="38"/>
      <c r="K154" s="38"/>
      <c r="L154" s="38"/>
      <c r="M154" s="38"/>
    </row>
    <row r="155" spans="1:13" x14ac:dyDescent="0.25">
      <c r="A155" s="6"/>
      <c r="B155" s="37"/>
      <c r="C155" s="37" t="s">
        <v>127</v>
      </c>
      <c r="D155" s="6" t="s">
        <v>126</v>
      </c>
      <c r="E155" s="38" t="s">
        <v>298</v>
      </c>
      <c r="F155" s="81"/>
      <c r="G155" s="81"/>
      <c r="H155" s="38"/>
      <c r="I155" s="38"/>
      <c r="J155" s="38"/>
      <c r="K155" s="38"/>
      <c r="L155" s="38"/>
      <c r="M155" s="38"/>
    </row>
    <row r="156" spans="1:13" x14ac:dyDescent="0.25">
      <c r="A156" s="6"/>
      <c r="B156" s="37"/>
      <c r="C156" s="37"/>
      <c r="D156" s="37"/>
      <c r="E156" s="38"/>
      <c r="F156" s="81"/>
      <c r="G156" s="81"/>
      <c r="H156" s="38"/>
      <c r="I156" s="38"/>
      <c r="J156" s="38"/>
      <c r="K156" s="38"/>
      <c r="L156" s="38"/>
      <c r="M156" s="38"/>
    </row>
    <row r="157" spans="1:13" ht="15" customHeight="1" x14ac:dyDescent="0.25">
      <c r="A157" s="6"/>
      <c r="B157" s="37" t="s">
        <v>16</v>
      </c>
      <c r="C157" s="38" t="s">
        <v>145</v>
      </c>
      <c r="D157" s="38"/>
      <c r="E157" s="39"/>
      <c r="F157" s="81"/>
      <c r="H157" s="39"/>
      <c r="I157" s="39"/>
      <c r="J157" s="40"/>
      <c r="K157" s="40"/>
      <c r="L157" s="40"/>
      <c r="M157" s="40"/>
    </row>
    <row r="158" spans="1:13" ht="29.25" customHeight="1" x14ac:dyDescent="0.25">
      <c r="A158" s="6"/>
      <c r="B158" s="37"/>
      <c r="C158" s="85" t="s">
        <v>118</v>
      </c>
      <c r="D158" s="46" t="s">
        <v>94</v>
      </c>
      <c r="E158" s="351" t="s">
        <v>95</v>
      </c>
      <c r="F158" s="351"/>
      <c r="G158" s="351"/>
      <c r="H158" s="351"/>
      <c r="I158" s="351"/>
      <c r="J158" s="351"/>
      <c r="K158" s="351"/>
      <c r="L158" s="351"/>
      <c r="M158" s="84"/>
    </row>
    <row r="159" spans="1:13" ht="32.25" customHeight="1" x14ac:dyDescent="0.25">
      <c r="A159" s="6"/>
      <c r="B159" s="37"/>
      <c r="C159" s="85" t="s">
        <v>119</v>
      </c>
      <c r="D159" s="46" t="s">
        <v>96</v>
      </c>
      <c r="E159" s="351" t="s">
        <v>97</v>
      </c>
      <c r="F159" s="351"/>
      <c r="G159" s="351"/>
      <c r="H159" s="351"/>
      <c r="I159" s="351"/>
      <c r="J159" s="351"/>
      <c r="K159" s="351"/>
      <c r="L159" s="351"/>
      <c r="M159" s="84"/>
    </row>
    <row r="160" spans="1:13" ht="38.25" customHeight="1" x14ac:dyDescent="0.25">
      <c r="A160" s="6"/>
      <c r="B160" s="37"/>
      <c r="C160" s="85" t="s">
        <v>120</v>
      </c>
      <c r="D160" s="46" t="s">
        <v>98</v>
      </c>
      <c r="E160" s="351" t="s">
        <v>141</v>
      </c>
      <c r="F160" s="351"/>
      <c r="G160" s="351"/>
      <c r="H160" s="351"/>
      <c r="I160" s="351"/>
      <c r="J160" s="351"/>
      <c r="K160" s="351"/>
      <c r="L160" s="351"/>
      <c r="M160" s="84"/>
    </row>
    <row r="161" spans="1:13" ht="15" customHeight="1" x14ac:dyDescent="0.25">
      <c r="A161" s="6"/>
      <c r="B161" s="37"/>
      <c r="C161" s="81"/>
      <c r="D161" s="41"/>
      <c r="E161" s="83"/>
      <c r="F161" s="83"/>
      <c r="G161" s="83"/>
      <c r="H161" s="83"/>
      <c r="I161" s="83"/>
      <c r="J161" s="83"/>
      <c r="K161" s="83"/>
      <c r="L161" s="83"/>
      <c r="M161" s="83"/>
    </row>
    <row r="162" spans="1:13" x14ac:dyDescent="0.25">
      <c r="A162" s="6"/>
      <c r="B162" s="37" t="s">
        <v>17</v>
      </c>
      <c r="C162" s="38" t="s">
        <v>146</v>
      </c>
      <c r="D162" s="37"/>
      <c r="E162" s="39"/>
      <c r="F162" s="6"/>
      <c r="H162" s="39"/>
      <c r="I162" s="38"/>
      <c r="J162" s="38"/>
      <c r="K162" s="38"/>
      <c r="L162" s="38"/>
      <c r="M162" s="38"/>
    </row>
    <row r="163" spans="1:13" x14ac:dyDescent="0.25">
      <c r="A163" s="6"/>
      <c r="B163" s="37"/>
      <c r="C163" s="81" t="s">
        <v>118</v>
      </c>
      <c r="D163" s="38" t="s">
        <v>299</v>
      </c>
      <c r="E163" s="38"/>
      <c r="F163" s="6"/>
      <c r="H163" s="39"/>
      <c r="I163" s="38"/>
      <c r="J163" s="38"/>
      <c r="K163" s="38"/>
      <c r="L163" s="38"/>
      <c r="M163" s="38"/>
    </row>
    <row r="164" spans="1:13" x14ac:dyDescent="0.25">
      <c r="A164" s="6"/>
      <c r="B164" s="37"/>
      <c r="C164" s="81" t="s">
        <v>119</v>
      </c>
      <c r="D164" s="38" t="s">
        <v>300</v>
      </c>
      <c r="E164" s="38"/>
      <c r="F164" s="6"/>
      <c r="H164" s="39"/>
      <c r="I164" s="38"/>
      <c r="J164" s="38"/>
      <c r="K164" s="38"/>
      <c r="L164" s="38"/>
      <c r="M164" s="38"/>
    </row>
    <row r="165" spans="1:13" x14ac:dyDescent="0.25">
      <c r="A165" s="6"/>
      <c r="B165" s="37"/>
      <c r="C165" s="81" t="s">
        <v>120</v>
      </c>
      <c r="D165" s="38" t="s">
        <v>275</v>
      </c>
      <c r="E165" s="38"/>
      <c r="F165" s="6"/>
      <c r="G165" s="81"/>
      <c r="H165" s="38"/>
      <c r="I165" s="38"/>
      <c r="J165" s="38"/>
      <c r="K165" s="38"/>
      <c r="L165" s="38"/>
      <c r="M165" s="38"/>
    </row>
    <row r="166" spans="1:13" x14ac:dyDescent="0.25">
      <c r="A166" s="6"/>
      <c r="B166" s="37"/>
      <c r="C166" s="81"/>
      <c r="D166" s="38"/>
      <c r="E166" s="38"/>
      <c r="F166" s="6"/>
      <c r="G166" s="81"/>
      <c r="H166" s="38"/>
      <c r="I166" s="38"/>
      <c r="J166" s="38"/>
      <c r="K166" s="38"/>
      <c r="L166" s="38"/>
      <c r="M166" s="38"/>
    </row>
    <row r="167" spans="1:13" x14ac:dyDescent="0.25">
      <c r="A167" s="6"/>
      <c r="B167" s="37" t="s">
        <v>18</v>
      </c>
      <c r="C167" s="38" t="s">
        <v>147</v>
      </c>
      <c r="D167" s="37"/>
      <c r="E167" s="39"/>
      <c r="F167" s="6"/>
      <c r="H167" s="39"/>
      <c r="I167" s="38"/>
      <c r="J167" s="38"/>
      <c r="K167" s="38"/>
      <c r="L167" s="38"/>
      <c r="M167" s="38"/>
    </row>
    <row r="168" spans="1:13" x14ac:dyDescent="0.25">
      <c r="A168" s="6"/>
      <c r="B168" s="37"/>
      <c r="C168" s="81" t="s">
        <v>64</v>
      </c>
      <c r="D168" s="38" t="s">
        <v>105</v>
      </c>
      <c r="E168" s="38"/>
      <c r="F168" s="6"/>
      <c r="H168" s="39"/>
      <c r="I168" s="38"/>
      <c r="J168" s="38"/>
      <c r="K168" s="38"/>
      <c r="L168" s="38"/>
      <c r="M168" s="38"/>
    </row>
    <row r="169" spans="1:13" x14ac:dyDescent="0.25">
      <c r="A169" s="6"/>
      <c r="B169" s="37"/>
      <c r="C169" s="81" t="s">
        <v>64</v>
      </c>
      <c r="D169" s="38" t="s">
        <v>106</v>
      </c>
      <c r="E169" s="38"/>
      <c r="F169" s="6"/>
      <c r="H169" s="39"/>
      <c r="I169" s="38"/>
      <c r="J169" s="38"/>
      <c r="K169" s="38"/>
      <c r="L169" s="38"/>
      <c r="M169" s="38"/>
    </row>
    <row r="170" spans="1:13" x14ac:dyDescent="0.25">
      <c r="A170" s="6"/>
      <c r="B170" s="37"/>
      <c r="C170" s="81" t="s">
        <v>64</v>
      </c>
      <c r="D170" s="38" t="s">
        <v>107</v>
      </c>
      <c r="E170" s="38"/>
      <c r="F170" s="6"/>
      <c r="H170" s="39"/>
      <c r="I170" s="38"/>
      <c r="J170" s="38"/>
      <c r="K170" s="38"/>
      <c r="L170" s="38"/>
      <c r="M170" s="38"/>
    </row>
    <row r="171" spans="1:13" x14ac:dyDescent="0.25">
      <c r="A171" s="6"/>
      <c r="B171" s="37"/>
      <c r="C171" s="81" t="s">
        <v>64</v>
      </c>
      <c r="D171" s="38" t="s">
        <v>108</v>
      </c>
      <c r="E171" s="38"/>
      <c r="F171" s="6"/>
      <c r="G171" s="81"/>
      <c r="H171" s="38"/>
      <c r="I171" s="38"/>
      <c r="J171" s="38"/>
      <c r="K171" s="38"/>
      <c r="L171" s="38"/>
      <c r="M171" s="38"/>
    </row>
    <row r="172" spans="1:13" x14ac:dyDescent="0.25">
      <c r="A172" s="6"/>
      <c r="B172" s="37"/>
      <c r="C172" s="81"/>
      <c r="D172" s="38"/>
      <c r="E172" s="38"/>
      <c r="F172" s="6"/>
      <c r="G172" s="81"/>
      <c r="H172" s="38"/>
      <c r="I172" s="38"/>
      <c r="J172" s="38"/>
      <c r="K172" s="38"/>
      <c r="L172" s="38"/>
      <c r="M172" s="38"/>
    </row>
    <row r="173" spans="1:13" x14ac:dyDescent="0.25">
      <c r="A173" s="6"/>
      <c r="B173" s="37" t="s">
        <v>19</v>
      </c>
      <c r="C173" s="38" t="s">
        <v>148</v>
      </c>
      <c r="D173" s="37"/>
      <c r="E173" s="39"/>
      <c r="F173" s="6"/>
      <c r="G173" s="81"/>
      <c r="H173" s="38"/>
      <c r="I173" s="38"/>
      <c r="J173" s="38"/>
      <c r="K173" s="38"/>
      <c r="L173" s="38"/>
      <c r="M173" s="38"/>
    </row>
    <row r="174" spans="1:13" x14ac:dyDescent="0.25">
      <c r="A174" s="6"/>
      <c r="B174" s="38"/>
      <c r="C174" s="38" t="s">
        <v>118</v>
      </c>
      <c r="D174" s="38" t="s">
        <v>131</v>
      </c>
      <c r="E174" s="39"/>
      <c r="F174" s="6" t="s">
        <v>11</v>
      </c>
      <c r="G174" s="81" t="s">
        <v>109</v>
      </c>
      <c r="H174" s="38"/>
      <c r="I174" s="38"/>
      <c r="J174" s="38"/>
      <c r="K174" s="38"/>
      <c r="L174" s="38"/>
      <c r="M174" s="38"/>
    </row>
    <row r="175" spans="1:13" x14ac:dyDescent="0.25">
      <c r="A175" s="6"/>
      <c r="B175" s="38"/>
      <c r="C175" s="38" t="s">
        <v>119</v>
      </c>
      <c r="D175" s="38" t="s">
        <v>132</v>
      </c>
      <c r="E175" s="39"/>
      <c r="F175" s="6" t="s">
        <v>11</v>
      </c>
      <c r="G175" s="81" t="s">
        <v>110</v>
      </c>
      <c r="H175" s="38"/>
      <c r="I175" s="38"/>
      <c r="J175" s="38"/>
      <c r="K175" s="38"/>
      <c r="L175" s="38"/>
      <c r="M175" s="38"/>
    </row>
    <row r="176" spans="1:13" x14ac:dyDescent="0.25">
      <c r="A176" s="6"/>
      <c r="B176" s="38"/>
      <c r="C176" s="38" t="s">
        <v>120</v>
      </c>
      <c r="D176" s="38" t="s">
        <v>133</v>
      </c>
      <c r="E176" s="39"/>
      <c r="F176" s="6" t="s">
        <v>11</v>
      </c>
      <c r="G176" s="81" t="s">
        <v>110</v>
      </c>
      <c r="H176" s="38"/>
      <c r="I176" s="38"/>
      <c r="J176" s="38"/>
      <c r="K176" s="38"/>
      <c r="L176" s="38"/>
      <c r="M176" s="38"/>
    </row>
    <row r="177" spans="1:13" x14ac:dyDescent="0.25">
      <c r="A177" s="6"/>
      <c r="B177" s="38"/>
      <c r="C177" s="38" t="s">
        <v>127</v>
      </c>
      <c r="D177" s="38" t="s">
        <v>134</v>
      </c>
      <c r="E177" s="39"/>
      <c r="F177" s="6" t="s">
        <v>11</v>
      </c>
      <c r="G177" s="81" t="s">
        <v>110</v>
      </c>
      <c r="H177" s="38"/>
      <c r="I177" s="38"/>
      <c r="J177" s="38"/>
      <c r="K177" s="38"/>
      <c r="L177" s="38"/>
      <c r="M177" s="38"/>
    </row>
    <row r="178" spans="1:13" x14ac:dyDescent="0.25">
      <c r="A178" s="6"/>
      <c r="B178" s="38"/>
      <c r="C178" s="38" t="s">
        <v>128</v>
      </c>
      <c r="D178" s="38" t="s">
        <v>135</v>
      </c>
      <c r="E178" s="39"/>
      <c r="F178" s="6" t="s">
        <v>11</v>
      </c>
      <c r="G178" s="81" t="s">
        <v>110</v>
      </c>
      <c r="H178" s="38"/>
      <c r="I178" s="38"/>
      <c r="J178" s="38"/>
      <c r="K178" s="38"/>
      <c r="L178" s="38"/>
      <c r="M178" s="38"/>
    </row>
    <row r="179" spans="1:13" x14ac:dyDescent="0.25">
      <c r="A179" s="6"/>
      <c r="B179" s="38"/>
      <c r="C179" s="38" t="s">
        <v>129</v>
      </c>
      <c r="D179" s="38" t="s">
        <v>136</v>
      </c>
      <c r="E179" s="39"/>
      <c r="F179" s="6" t="s">
        <v>11</v>
      </c>
      <c r="G179" s="81" t="s">
        <v>111</v>
      </c>
      <c r="H179" s="38"/>
      <c r="I179" s="38"/>
      <c r="J179" s="38"/>
      <c r="K179" s="38"/>
      <c r="L179" s="38"/>
      <c r="M179" s="38"/>
    </row>
    <row r="180" spans="1:13" x14ac:dyDescent="0.25">
      <c r="A180" s="6"/>
      <c r="B180" s="38"/>
      <c r="C180" s="38" t="s">
        <v>130</v>
      </c>
      <c r="D180" s="38" t="s">
        <v>137</v>
      </c>
      <c r="E180" s="39"/>
      <c r="F180" s="6" t="s">
        <v>11</v>
      </c>
      <c r="G180" s="81" t="s">
        <v>110</v>
      </c>
      <c r="H180" s="38"/>
      <c r="I180" s="38"/>
      <c r="J180" s="38"/>
      <c r="K180" s="38"/>
      <c r="L180" s="38"/>
      <c r="M180" s="38"/>
    </row>
    <row r="181" spans="1:13" x14ac:dyDescent="0.25">
      <c r="A181" s="6"/>
      <c r="B181" s="38"/>
      <c r="C181" s="38"/>
      <c r="D181" s="38"/>
      <c r="E181" s="38"/>
      <c r="F181" s="6"/>
      <c r="G181" s="81"/>
      <c r="H181" s="38"/>
      <c r="I181" s="38"/>
      <c r="J181" s="38"/>
      <c r="K181" s="38"/>
      <c r="L181" s="38"/>
      <c r="M181" s="38"/>
    </row>
    <row r="182" spans="1:13" x14ac:dyDescent="0.25">
      <c r="A182" s="6"/>
      <c r="B182" s="37" t="s">
        <v>58</v>
      </c>
      <c r="C182" s="38" t="s">
        <v>149</v>
      </c>
      <c r="D182" s="37"/>
      <c r="E182" s="39"/>
      <c r="F182" s="6"/>
      <c r="G182" s="81" t="s">
        <v>112</v>
      </c>
      <c r="H182" s="38"/>
      <c r="I182" s="38"/>
      <c r="J182" s="38"/>
      <c r="K182" s="38"/>
      <c r="L182" s="38"/>
      <c r="M182" s="38"/>
    </row>
    <row r="183" spans="1:13" x14ac:dyDescent="0.25">
      <c r="A183" s="6"/>
      <c r="B183" s="38"/>
      <c r="C183" s="38" t="s">
        <v>118</v>
      </c>
      <c r="D183" s="38" t="s">
        <v>138</v>
      </c>
      <c r="E183" s="39"/>
      <c r="F183" s="6" t="s">
        <v>11</v>
      </c>
      <c r="G183" s="81" t="s">
        <v>301</v>
      </c>
      <c r="H183" s="38"/>
      <c r="I183" s="38"/>
      <c r="J183" s="38"/>
      <c r="K183" s="38"/>
      <c r="L183" s="38"/>
      <c r="M183" s="38"/>
    </row>
    <row r="184" spans="1:13" x14ac:dyDescent="0.25">
      <c r="A184" s="6"/>
      <c r="B184" s="38"/>
      <c r="C184" s="38" t="s">
        <v>119</v>
      </c>
      <c r="D184" s="38" t="s">
        <v>139</v>
      </c>
      <c r="E184" s="39"/>
      <c r="F184" s="6" t="s">
        <v>11</v>
      </c>
      <c r="G184" s="81" t="s">
        <v>335</v>
      </c>
      <c r="H184" s="38"/>
      <c r="I184" s="38"/>
      <c r="J184" s="38"/>
      <c r="K184" s="38"/>
      <c r="L184" s="38"/>
      <c r="M184" s="38"/>
    </row>
    <row r="185" spans="1:13" x14ac:dyDescent="0.25">
      <c r="A185" s="6"/>
      <c r="B185" s="38"/>
      <c r="C185" s="38"/>
      <c r="D185" s="38"/>
      <c r="E185" s="39"/>
      <c r="F185" s="81"/>
      <c r="G185" s="81" t="s">
        <v>302</v>
      </c>
      <c r="H185" s="38"/>
      <c r="I185" s="38"/>
      <c r="J185" s="38"/>
      <c r="K185" s="38"/>
      <c r="L185" s="38"/>
      <c r="M185" s="38"/>
    </row>
    <row r="186" spans="1:13" x14ac:dyDescent="0.25">
      <c r="A186" s="6"/>
      <c r="B186" s="38"/>
      <c r="C186" s="38" t="s">
        <v>120</v>
      </c>
      <c r="D186" s="38" t="s">
        <v>140</v>
      </c>
      <c r="E186" s="39"/>
      <c r="F186" s="81" t="s">
        <v>11</v>
      </c>
      <c r="G186" s="81" t="s">
        <v>64</v>
      </c>
      <c r="H186" s="38"/>
      <c r="I186" s="38"/>
      <c r="J186" s="38"/>
      <c r="K186" s="38"/>
      <c r="L186" s="38"/>
      <c r="M186" s="38"/>
    </row>
    <row r="187" spans="1:13" x14ac:dyDescent="0.25">
      <c r="A187" s="6"/>
      <c r="B187" s="38"/>
      <c r="C187" s="38"/>
      <c r="D187" s="38"/>
      <c r="E187" s="39"/>
      <c r="F187" s="81"/>
      <c r="G187" s="81"/>
      <c r="H187" s="38"/>
      <c r="I187" s="38"/>
      <c r="J187" s="38"/>
      <c r="K187" s="38"/>
      <c r="L187" s="38"/>
      <c r="M187" s="38"/>
    </row>
    <row r="188" spans="1:13" ht="29.25" customHeight="1" x14ac:dyDescent="0.25">
      <c r="A188" s="27">
        <v>16</v>
      </c>
      <c r="B188" s="332" t="s">
        <v>59</v>
      </c>
      <c r="C188" s="332"/>
      <c r="D188" s="332"/>
      <c r="E188" s="332"/>
      <c r="F188" s="6" t="s">
        <v>11</v>
      </c>
      <c r="G188" s="81" t="s">
        <v>621</v>
      </c>
      <c r="H188" s="38"/>
      <c r="I188" s="38"/>
      <c r="J188" s="38"/>
      <c r="K188" s="38"/>
      <c r="L188" s="38"/>
      <c r="M188" s="38"/>
    </row>
    <row r="189" spans="1:13" ht="15" customHeight="1" x14ac:dyDescent="0.25">
      <c r="A189" s="6"/>
      <c r="B189" s="83"/>
      <c r="C189" s="83"/>
      <c r="D189" s="83"/>
      <c r="E189" s="83"/>
      <c r="F189" s="6"/>
      <c r="G189" s="81"/>
      <c r="H189" s="38"/>
      <c r="I189" s="38"/>
      <c r="J189" s="38"/>
      <c r="K189" s="38"/>
      <c r="L189" s="38"/>
      <c r="M189" s="38"/>
    </row>
    <row r="190" spans="1:13" x14ac:dyDescent="0.25">
      <c r="A190" s="6">
        <v>17</v>
      </c>
      <c r="B190" s="350" t="s">
        <v>60</v>
      </c>
      <c r="C190" s="350"/>
      <c r="D190" s="350"/>
      <c r="E190" s="350"/>
      <c r="F190" s="6" t="s">
        <v>11</v>
      </c>
      <c r="G190" s="81" t="s">
        <v>303</v>
      </c>
      <c r="H190" s="38"/>
      <c r="I190" s="38"/>
      <c r="J190" s="38"/>
      <c r="K190" s="38"/>
      <c r="L190" s="38"/>
      <c r="M190" s="38"/>
    </row>
    <row r="191" spans="1:13" x14ac:dyDescent="0.25">
      <c r="A191" s="6"/>
      <c r="B191" s="38"/>
      <c r="C191" s="38"/>
      <c r="D191" s="38"/>
      <c r="E191" s="38"/>
      <c r="F191" s="81"/>
      <c r="G191" s="81"/>
      <c r="H191" s="38"/>
      <c r="I191" s="38"/>
      <c r="J191" s="38"/>
      <c r="K191" s="38"/>
      <c r="L191" s="38"/>
      <c r="M191" s="38"/>
    </row>
    <row r="192" spans="1:13" x14ac:dyDescent="0.25">
      <c r="A192" s="6"/>
      <c r="B192" s="38"/>
      <c r="C192" s="38"/>
      <c r="D192" s="38"/>
      <c r="E192" s="38"/>
      <c r="F192" s="81"/>
      <c r="G192" s="81"/>
      <c r="H192" s="38"/>
      <c r="I192" s="38"/>
      <c r="J192" s="38"/>
      <c r="K192" s="38"/>
      <c r="L192" s="38"/>
      <c r="M192" s="38"/>
    </row>
    <row r="193" spans="1:13" x14ac:dyDescent="0.25">
      <c r="A193" s="6"/>
      <c r="B193" s="38"/>
      <c r="C193" s="38"/>
      <c r="D193" s="38"/>
      <c r="E193" s="38"/>
      <c r="F193" s="81"/>
      <c r="G193" s="81"/>
      <c r="H193" s="38"/>
      <c r="I193" s="38"/>
      <c r="J193" s="38"/>
      <c r="K193" s="38"/>
      <c r="L193" s="38"/>
      <c r="M193" s="38"/>
    </row>
    <row r="194" spans="1:13" x14ac:dyDescent="0.25">
      <c r="A194" s="17"/>
      <c r="B194" s="42"/>
      <c r="C194" s="42"/>
      <c r="D194" s="42"/>
      <c r="E194" s="42"/>
      <c r="F194" s="19"/>
      <c r="G194" s="19"/>
      <c r="H194" s="42"/>
      <c r="I194" s="42"/>
      <c r="J194" s="42"/>
      <c r="K194" s="42"/>
      <c r="L194" s="42"/>
      <c r="M194" s="42"/>
    </row>
    <row r="195" spans="1:13" x14ac:dyDescent="0.25">
      <c r="A195" s="17"/>
      <c r="B195" s="18"/>
      <c r="C195" s="18"/>
      <c r="D195" s="18"/>
      <c r="E195" s="18"/>
      <c r="F195" s="19"/>
      <c r="G195" s="19"/>
      <c r="H195" s="18"/>
      <c r="I195" s="18"/>
      <c r="J195" s="18"/>
      <c r="K195" s="18"/>
      <c r="L195" s="18"/>
      <c r="M195" s="18"/>
    </row>
    <row r="196" spans="1:13" x14ac:dyDescent="0.25">
      <c r="A196" s="17"/>
      <c r="B196" s="18"/>
      <c r="C196" s="18"/>
      <c r="D196" s="18"/>
      <c r="E196" s="18"/>
      <c r="F196" s="19"/>
      <c r="G196" s="19"/>
      <c r="H196" s="18"/>
      <c r="I196" s="18"/>
      <c r="J196" s="18"/>
      <c r="K196" s="18"/>
      <c r="L196" s="18"/>
      <c r="M196" s="18"/>
    </row>
    <row r="197" spans="1:13" x14ac:dyDescent="0.25">
      <c r="A197" s="17"/>
      <c r="B197" s="18"/>
      <c r="C197" s="18"/>
      <c r="D197" s="18"/>
      <c r="E197" s="18"/>
      <c r="F197" s="19"/>
      <c r="G197" s="19"/>
      <c r="H197" s="18"/>
      <c r="I197" s="18"/>
      <c r="J197" s="18"/>
      <c r="K197" s="18"/>
      <c r="L197" s="18"/>
      <c r="M197" s="18"/>
    </row>
    <row r="198" spans="1:13" x14ac:dyDescent="0.25">
      <c r="A198" s="17"/>
      <c r="B198" s="18"/>
      <c r="C198" s="18"/>
      <c r="D198" s="18"/>
      <c r="E198" s="18"/>
      <c r="F198" s="19"/>
      <c r="G198" s="19"/>
      <c r="H198" s="18"/>
      <c r="I198" s="18"/>
      <c r="J198" s="18"/>
      <c r="K198" s="18"/>
      <c r="L198" s="18"/>
      <c r="M198" s="18"/>
    </row>
  </sheetData>
  <mergeCells count="187">
    <mergeCell ref="G15:L15"/>
    <mergeCell ref="C105:L105"/>
    <mergeCell ref="C106:L106"/>
    <mergeCell ref="C107:L107"/>
    <mergeCell ref="A1:L1"/>
    <mergeCell ref="B3:E3"/>
    <mergeCell ref="B4:E4"/>
    <mergeCell ref="B5:E5"/>
    <mergeCell ref="B13:E13"/>
    <mergeCell ref="G13:L13"/>
    <mergeCell ref="B27:B29"/>
    <mergeCell ref="C27:E29"/>
    <mergeCell ref="F27:H29"/>
    <mergeCell ref="I27:I29"/>
    <mergeCell ref="J27:J29"/>
    <mergeCell ref="K27:K29"/>
    <mergeCell ref="B14:E14"/>
    <mergeCell ref="H23:L23"/>
    <mergeCell ref="H24:L24"/>
    <mergeCell ref="B25:E25"/>
    <mergeCell ref="C32:E32"/>
    <mergeCell ref="F32:H32"/>
    <mergeCell ref="C33:E33"/>
    <mergeCell ref="F33:H33"/>
    <mergeCell ref="C34:E34"/>
    <mergeCell ref="F34:H34"/>
    <mergeCell ref="L27:L29"/>
    <mergeCell ref="M27:M29"/>
    <mergeCell ref="C30:E30"/>
    <mergeCell ref="F30:H30"/>
    <mergeCell ref="C31:E31"/>
    <mergeCell ref="F31:H31"/>
    <mergeCell ref="C38:E38"/>
    <mergeCell ref="F38:H38"/>
    <mergeCell ref="C39:E39"/>
    <mergeCell ref="F39:H39"/>
    <mergeCell ref="C40:E40"/>
    <mergeCell ref="F40:H40"/>
    <mergeCell ref="C35:E35"/>
    <mergeCell ref="F35:H35"/>
    <mergeCell ref="C36:E36"/>
    <mergeCell ref="F36:H36"/>
    <mergeCell ref="C37:E37"/>
    <mergeCell ref="F37:H37"/>
    <mergeCell ref="B44:K44"/>
    <mergeCell ref="B45:K45"/>
    <mergeCell ref="B48:E48"/>
    <mergeCell ref="B49:B50"/>
    <mergeCell ref="C49:H50"/>
    <mergeCell ref="I49:L50"/>
    <mergeCell ref="C43:E43"/>
    <mergeCell ref="F43:H43"/>
    <mergeCell ref="C41:E41"/>
    <mergeCell ref="F41:H41"/>
    <mergeCell ref="C42:E42"/>
    <mergeCell ref="F42:H42"/>
    <mergeCell ref="C54:H54"/>
    <mergeCell ref="I54:L54"/>
    <mergeCell ref="C55:H55"/>
    <mergeCell ref="I55:L55"/>
    <mergeCell ref="C56:H56"/>
    <mergeCell ref="I56:L56"/>
    <mergeCell ref="C51:H51"/>
    <mergeCell ref="I51:L51"/>
    <mergeCell ref="C52:H52"/>
    <mergeCell ref="I52:L52"/>
    <mergeCell ref="C53:H53"/>
    <mergeCell ref="I53:L53"/>
    <mergeCell ref="C63:H63"/>
    <mergeCell ref="I63:L63"/>
    <mergeCell ref="C60:H60"/>
    <mergeCell ref="I60:L60"/>
    <mergeCell ref="C61:H61"/>
    <mergeCell ref="I61:L61"/>
    <mergeCell ref="C62:H62"/>
    <mergeCell ref="I62:L62"/>
    <mergeCell ref="C57:H57"/>
    <mergeCell ref="I57:L57"/>
    <mergeCell ref="C58:H58"/>
    <mergeCell ref="I58:L58"/>
    <mergeCell ref="C59:H59"/>
    <mergeCell ref="I59:L59"/>
    <mergeCell ref="C69:H69"/>
    <mergeCell ref="I69:L69"/>
    <mergeCell ref="C70:H70"/>
    <mergeCell ref="C71:H71"/>
    <mergeCell ref="I71:L71"/>
    <mergeCell ref="C72:H72"/>
    <mergeCell ref="I72:L72"/>
    <mergeCell ref="B66:E66"/>
    <mergeCell ref="B67:B68"/>
    <mergeCell ref="C67:H68"/>
    <mergeCell ref="I67:L68"/>
    <mergeCell ref="I87:L87"/>
    <mergeCell ref="C73:H73"/>
    <mergeCell ref="I73:L73"/>
    <mergeCell ref="C74:H74"/>
    <mergeCell ref="I74:L74"/>
    <mergeCell ref="C82:H82"/>
    <mergeCell ref="I82:L82"/>
    <mergeCell ref="I76:L76"/>
    <mergeCell ref="I77:L77"/>
    <mergeCell ref="I78:L78"/>
    <mergeCell ref="I79:L79"/>
    <mergeCell ref="I80:L80"/>
    <mergeCell ref="I81:L81"/>
    <mergeCell ref="C87:H87"/>
    <mergeCell ref="B102:E102"/>
    <mergeCell ref="C103:L103"/>
    <mergeCell ref="C91:H91"/>
    <mergeCell ref="I91:L91"/>
    <mergeCell ref="C92:H92"/>
    <mergeCell ref="I92:L92"/>
    <mergeCell ref="C100:H100"/>
    <mergeCell ref="I100:L100"/>
    <mergeCell ref="C93:H93"/>
    <mergeCell ref="C94:H94"/>
    <mergeCell ref="C95:H95"/>
    <mergeCell ref="C96:H96"/>
    <mergeCell ref="C97:H97"/>
    <mergeCell ref="C98:H98"/>
    <mergeCell ref="C99:H99"/>
    <mergeCell ref="I93:L93"/>
    <mergeCell ref="I94:L94"/>
    <mergeCell ref="I95:L95"/>
    <mergeCell ref="I96:L96"/>
    <mergeCell ref="I97:L97"/>
    <mergeCell ref="C115:L115"/>
    <mergeCell ref="C116:L116"/>
    <mergeCell ref="B118:E118"/>
    <mergeCell ref="B119:B120"/>
    <mergeCell ref="C119:E120"/>
    <mergeCell ref="F119:J120"/>
    <mergeCell ref="K119:L120"/>
    <mergeCell ref="C110:L110"/>
    <mergeCell ref="C111:L111"/>
    <mergeCell ref="C112:L112"/>
    <mergeCell ref="C113:L113"/>
    <mergeCell ref="C114:L114"/>
    <mergeCell ref="E159:L159"/>
    <mergeCell ref="E160:L160"/>
    <mergeCell ref="B188:E188"/>
    <mergeCell ref="B190:E190"/>
    <mergeCell ref="C140:H140"/>
    <mergeCell ref="E158:L158"/>
    <mergeCell ref="C127:H127"/>
    <mergeCell ref="I127:L127"/>
    <mergeCell ref="B137:E137"/>
    <mergeCell ref="B138:B139"/>
    <mergeCell ref="C138:H139"/>
    <mergeCell ref="I138:L139"/>
    <mergeCell ref="F123:J123"/>
    <mergeCell ref="K123:L123"/>
    <mergeCell ref="C124:E124"/>
    <mergeCell ref="F124:J124"/>
    <mergeCell ref="K124:L124"/>
    <mergeCell ref="B126:F126"/>
    <mergeCell ref="C121:E121"/>
    <mergeCell ref="F121:J121"/>
    <mergeCell ref="K121:L121"/>
    <mergeCell ref="C122:E122"/>
    <mergeCell ref="F122:J122"/>
    <mergeCell ref="K122:L122"/>
    <mergeCell ref="C104:L104"/>
    <mergeCell ref="I98:L98"/>
    <mergeCell ref="I99:L99"/>
    <mergeCell ref="C64:H64"/>
    <mergeCell ref="I64:L64"/>
    <mergeCell ref="C75:H75"/>
    <mergeCell ref="C76:H76"/>
    <mergeCell ref="C77:H77"/>
    <mergeCell ref="C78:H78"/>
    <mergeCell ref="C79:H79"/>
    <mergeCell ref="C80:H80"/>
    <mergeCell ref="C81:H81"/>
    <mergeCell ref="I70:L70"/>
    <mergeCell ref="I75:L75"/>
    <mergeCell ref="C88:H88"/>
    <mergeCell ref="I88:L88"/>
    <mergeCell ref="C89:H89"/>
    <mergeCell ref="I89:L89"/>
    <mergeCell ref="C90:H90"/>
    <mergeCell ref="I90:L90"/>
    <mergeCell ref="B84:E84"/>
    <mergeCell ref="B85:B86"/>
    <mergeCell ref="C85:H86"/>
    <mergeCell ref="I85:L86"/>
  </mergeCells>
  <pageMargins left="0.78740157480314965" right="0.78740157480314965" top="0.78740157480314965" bottom="1.5748031496062993" header="0.31496062992125984" footer="0.31496062992125984"/>
  <pageSetup paperSize="5" orientation="portrait" horizontalDpi="4294967294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9"/>
  <sheetViews>
    <sheetView topLeftCell="A143" zoomScaleNormal="100" zoomScaleSheetLayoutView="100" workbookViewId="0">
      <selection activeCell="C73" sqref="C73:L73"/>
    </sheetView>
  </sheetViews>
  <sheetFormatPr defaultRowHeight="15" x14ac:dyDescent="0.2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8" width="10.140625" customWidth="1"/>
    <col min="9" max="9" width="8.140625" customWidth="1"/>
    <col min="10" max="10" width="12" customWidth="1"/>
    <col min="11" max="11" width="8.7109375" customWidth="1"/>
    <col min="12" max="13" width="12.140625" customWidth="1"/>
    <col min="14" max="14" width="17.85546875" customWidth="1"/>
  </cols>
  <sheetData>
    <row r="1" spans="1:13" ht="22.5" customHeight="1" x14ac:dyDescent="0.25">
      <c r="A1" s="380" t="s">
        <v>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99"/>
    </row>
    <row r="2" spans="1:13" ht="6" customHeight="1" x14ac:dyDescent="0.25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 ht="24.6" customHeight="1" x14ac:dyDescent="0.25">
      <c r="A3" s="8" t="s">
        <v>1</v>
      </c>
      <c r="B3" s="350" t="s">
        <v>6</v>
      </c>
      <c r="C3" s="350"/>
      <c r="D3" s="350"/>
      <c r="E3" s="350"/>
      <c r="F3" s="100" t="s">
        <v>11</v>
      </c>
      <c r="G3" s="445" t="s">
        <v>876</v>
      </c>
      <c r="H3" s="445"/>
      <c r="I3" s="445"/>
      <c r="J3" s="445"/>
      <c r="K3" s="445"/>
      <c r="L3" s="445"/>
      <c r="M3" s="7"/>
    </row>
    <row r="4" spans="1:13" ht="13.5" customHeight="1" x14ac:dyDescent="0.25">
      <c r="A4" s="9" t="s">
        <v>2</v>
      </c>
      <c r="B4" s="345" t="s">
        <v>7</v>
      </c>
      <c r="C4" s="345"/>
      <c r="D4" s="345"/>
      <c r="E4" s="345"/>
      <c r="F4" s="100" t="s">
        <v>11</v>
      </c>
      <c r="G4" s="100"/>
      <c r="H4" s="7"/>
      <c r="I4" s="7"/>
      <c r="J4" s="7"/>
      <c r="K4" s="7"/>
      <c r="L4" s="7"/>
      <c r="M4" s="7"/>
    </row>
    <row r="5" spans="1:13" x14ac:dyDescent="0.25">
      <c r="A5" s="9" t="s">
        <v>3</v>
      </c>
      <c r="B5" s="345" t="s">
        <v>8</v>
      </c>
      <c r="C5" s="345"/>
      <c r="D5" s="345"/>
      <c r="E5" s="345"/>
      <c r="F5" s="100" t="s">
        <v>11</v>
      </c>
      <c r="G5" s="100"/>
      <c r="H5" s="7"/>
      <c r="I5" s="7"/>
      <c r="J5" s="7"/>
      <c r="K5" s="7"/>
      <c r="L5" s="7"/>
      <c r="M5" s="7"/>
    </row>
    <row r="6" spans="1:13" ht="11.45" customHeight="1" x14ac:dyDescent="0.25">
      <c r="A6" s="9"/>
      <c r="B6" s="28" t="s">
        <v>14</v>
      </c>
      <c r="C6" s="7" t="s">
        <v>21</v>
      </c>
      <c r="D6" s="7"/>
      <c r="F6" s="100" t="s">
        <v>11</v>
      </c>
      <c r="G6" s="7" t="s">
        <v>64</v>
      </c>
      <c r="I6" s="7"/>
      <c r="J6" s="7"/>
      <c r="K6" s="7"/>
      <c r="L6" s="7"/>
      <c r="M6" s="7"/>
    </row>
    <row r="7" spans="1:13" ht="11.45" customHeight="1" x14ac:dyDescent="0.25">
      <c r="A7" s="9"/>
      <c r="B7" s="28" t="s">
        <v>15</v>
      </c>
      <c r="C7" s="7" t="s">
        <v>22</v>
      </c>
      <c r="D7" s="7"/>
      <c r="F7" s="100" t="s">
        <v>11</v>
      </c>
      <c r="G7" s="7" t="s">
        <v>64</v>
      </c>
      <c r="I7" s="7"/>
      <c r="J7" s="7"/>
      <c r="K7" s="7"/>
      <c r="L7" s="7"/>
      <c r="M7" s="7"/>
    </row>
    <row r="8" spans="1:13" ht="11.45" customHeight="1" x14ac:dyDescent="0.25">
      <c r="A8" s="9"/>
      <c r="B8" s="28" t="s">
        <v>16</v>
      </c>
      <c r="C8" s="7" t="s">
        <v>23</v>
      </c>
      <c r="D8" s="7"/>
      <c r="F8" s="100" t="s">
        <v>11</v>
      </c>
      <c r="G8" s="7" t="s">
        <v>63</v>
      </c>
      <c r="I8" s="7"/>
      <c r="J8" s="7"/>
      <c r="K8" s="7"/>
      <c r="L8" s="7"/>
      <c r="M8" s="7"/>
    </row>
    <row r="9" spans="1:13" ht="11.45" customHeight="1" x14ac:dyDescent="0.25">
      <c r="A9" s="9"/>
      <c r="B9" s="28" t="s">
        <v>17</v>
      </c>
      <c r="C9" s="7" t="s">
        <v>24</v>
      </c>
      <c r="D9" s="7"/>
      <c r="F9" s="100" t="s">
        <v>11</v>
      </c>
      <c r="G9" s="7" t="s">
        <v>738</v>
      </c>
      <c r="I9" s="7"/>
      <c r="J9" s="7"/>
      <c r="K9" s="7"/>
      <c r="L9" s="7"/>
      <c r="M9" s="7"/>
    </row>
    <row r="10" spans="1:13" ht="11.45" customHeight="1" x14ac:dyDescent="0.25">
      <c r="A10" s="9"/>
      <c r="B10" s="28" t="s">
        <v>18</v>
      </c>
      <c r="C10" s="7" t="s">
        <v>25</v>
      </c>
      <c r="D10" s="7"/>
      <c r="F10" s="100" t="s">
        <v>11</v>
      </c>
      <c r="G10" s="7" t="s">
        <v>417</v>
      </c>
      <c r="I10" s="7"/>
      <c r="J10" s="7"/>
      <c r="K10" s="7"/>
      <c r="L10" s="7"/>
      <c r="M10" s="7"/>
    </row>
    <row r="11" spans="1:13" ht="11.45" customHeight="1" x14ac:dyDescent="0.25">
      <c r="A11" s="9"/>
      <c r="B11" s="28" t="s">
        <v>19</v>
      </c>
      <c r="C11" s="7" t="s">
        <v>26</v>
      </c>
      <c r="D11" s="7"/>
      <c r="F11" s="100" t="s">
        <v>11</v>
      </c>
      <c r="G11" s="7" t="s">
        <v>64</v>
      </c>
      <c r="I11" s="7"/>
      <c r="J11" s="7"/>
      <c r="K11" s="7"/>
      <c r="L11" s="7"/>
      <c r="M11" s="7"/>
    </row>
    <row r="12" spans="1:13" ht="11.45" customHeight="1" x14ac:dyDescent="0.25">
      <c r="A12" s="9"/>
      <c r="B12" s="28" t="s">
        <v>20</v>
      </c>
      <c r="C12" s="7" t="s">
        <v>27</v>
      </c>
      <c r="D12" s="7"/>
      <c r="F12" s="100" t="s">
        <v>11</v>
      </c>
      <c r="G12" s="7" t="s">
        <v>64</v>
      </c>
      <c r="I12" s="7"/>
      <c r="J12" s="7"/>
      <c r="K12" s="7"/>
      <c r="L12" s="7"/>
      <c r="M12" s="7"/>
    </row>
    <row r="13" spans="1:13" ht="27.75" customHeight="1" x14ac:dyDescent="0.25">
      <c r="A13" s="20" t="s">
        <v>4</v>
      </c>
      <c r="B13" s="381" t="s">
        <v>9</v>
      </c>
      <c r="C13" s="381"/>
      <c r="D13" s="381"/>
      <c r="E13" s="381"/>
      <c r="F13" s="104" t="s">
        <v>11</v>
      </c>
      <c r="G13" s="351" t="s">
        <v>1150</v>
      </c>
      <c r="H13" s="351"/>
      <c r="I13" s="351"/>
      <c r="J13" s="351"/>
      <c r="K13" s="351"/>
      <c r="L13" s="351"/>
      <c r="M13" s="103"/>
    </row>
    <row r="14" spans="1:13" x14ac:dyDescent="0.25">
      <c r="A14" s="9" t="s">
        <v>5</v>
      </c>
      <c r="B14" s="345" t="s">
        <v>10</v>
      </c>
      <c r="C14" s="345"/>
      <c r="D14" s="345"/>
      <c r="E14" s="345"/>
      <c r="F14" s="100" t="s">
        <v>11</v>
      </c>
      <c r="G14" s="100"/>
      <c r="H14" s="7"/>
      <c r="I14" s="7"/>
      <c r="J14" s="7"/>
      <c r="K14" s="7"/>
      <c r="L14" s="7"/>
      <c r="M14" s="7"/>
    </row>
    <row r="15" spans="1:13" ht="39.75" customHeight="1" x14ac:dyDescent="0.25">
      <c r="A15" s="9"/>
      <c r="B15" s="137" t="s">
        <v>14</v>
      </c>
      <c r="C15" s="22" t="s">
        <v>39</v>
      </c>
      <c r="D15" s="22"/>
      <c r="E15" s="136"/>
      <c r="F15" s="112" t="s">
        <v>11</v>
      </c>
      <c r="G15" s="351" t="s">
        <v>1045</v>
      </c>
      <c r="H15" s="351"/>
      <c r="I15" s="351"/>
      <c r="J15" s="351"/>
      <c r="K15" s="351"/>
      <c r="L15" s="351"/>
      <c r="M15" s="178"/>
    </row>
    <row r="16" spans="1:13" x14ac:dyDescent="0.25">
      <c r="A16" s="9"/>
      <c r="B16" s="10" t="s">
        <v>15</v>
      </c>
      <c r="C16" s="7" t="s">
        <v>40</v>
      </c>
      <c r="D16" s="7"/>
      <c r="F16" s="100" t="s">
        <v>11</v>
      </c>
      <c r="G16" s="100"/>
      <c r="I16" s="7"/>
      <c r="J16" s="7"/>
      <c r="K16" s="7"/>
      <c r="L16" s="7"/>
      <c r="M16" s="7"/>
    </row>
    <row r="17" spans="1:14" x14ac:dyDescent="0.25">
      <c r="A17" s="9"/>
      <c r="B17" s="10"/>
      <c r="C17" s="7" t="s">
        <v>66</v>
      </c>
      <c r="D17" s="7"/>
      <c r="F17" s="100" t="s">
        <v>11</v>
      </c>
      <c r="G17" s="7" t="s">
        <v>1245</v>
      </c>
      <c r="I17" s="7"/>
      <c r="J17" s="7"/>
      <c r="K17" s="7"/>
      <c r="L17" s="7"/>
      <c r="M17" s="7"/>
    </row>
    <row r="18" spans="1:14" x14ac:dyDescent="0.25">
      <c r="A18" s="9"/>
      <c r="B18" s="10"/>
      <c r="C18" s="7" t="s">
        <v>67</v>
      </c>
      <c r="D18" s="7"/>
      <c r="F18" s="100" t="s">
        <v>11</v>
      </c>
      <c r="G18" s="100" t="s">
        <v>64</v>
      </c>
      <c r="H18" s="7" t="s">
        <v>1246</v>
      </c>
      <c r="I18" s="7"/>
      <c r="J18" s="7"/>
      <c r="K18" s="7"/>
      <c r="L18" s="7"/>
      <c r="M18" s="7"/>
    </row>
    <row r="19" spans="1:14" x14ac:dyDescent="0.25">
      <c r="A19" s="9"/>
      <c r="B19" s="10"/>
      <c r="C19" s="10"/>
      <c r="D19" s="10"/>
      <c r="E19" s="7"/>
      <c r="F19" s="100"/>
      <c r="G19" s="100" t="s">
        <v>64</v>
      </c>
      <c r="H19" s="7" t="s">
        <v>1247</v>
      </c>
      <c r="I19" s="7"/>
      <c r="J19" s="7"/>
      <c r="K19" s="7"/>
      <c r="L19" s="7"/>
      <c r="M19" s="7"/>
    </row>
    <row r="20" spans="1:14" x14ac:dyDescent="0.25">
      <c r="A20" s="9"/>
      <c r="B20" s="10"/>
      <c r="C20" s="10"/>
      <c r="D20" s="10"/>
      <c r="E20" s="7"/>
      <c r="F20" s="100"/>
      <c r="G20" s="100" t="s">
        <v>64</v>
      </c>
      <c r="H20" s="7" t="s">
        <v>389</v>
      </c>
      <c r="I20" s="7"/>
      <c r="J20" s="7"/>
      <c r="K20" s="7"/>
      <c r="L20" s="7"/>
      <c r="M20" s="7"/>
    </row>
    <row r="21" spans="1:14" ht="7.5" customHeight="1" x14ac:dyDescent="0.25">
      <c r="A21" s="9"/>
      <c r="B21" s="10"/>
      <c r="C21" s="10"/>
      <c r="D21" s="10"/>
      <c r="E21" s="7"/>
      <c r="F21" s="100"/>
      <c r="G21" s="100"/>
      <c r="H21" s="7"/>
      <c r="I21" s="7"/>
      <c r="J21" s="7"/>
      <c r="K21" s="7"/>
      <c r="L21" s="7"/>
      <c r="M21" s="7"/>
    </row>
    <row r="22" spans="1:14" ht="27" customHeight="1" x14ac:dyDescent="0.25">
      <c r="A22" s="6"/>
      <c r="B22" s="21" t="s">
        <v>16</v>
      </c>
      <c r="C22" s="22" t="s">
        <v>41</v>
      </c>
      <c r="D22" s="22"/>
      <c r="F22" s="104" t="s">
        <v>11</v>
      </c>
      <c r="G22" s="104" t="s">
        <v>64</v>
      </c>
      <c r="H22" s="351"/>
      <c r="I22" s="351"/>
      <c r="J22" s="351"/>
      <c r="K22" s="351"/>
      <c r="L22" s="351"/>
      <c r="M22" s="103"/>
    </row>
    <row r="23" spans="1:14" ht="5.25" customHeight="1" x14ac:dyDescent="0.25">
      <c r="A23" s="6"/>
      <c r="B23" s="11"/>
      <c r="C23" s="11"/>
      <c r="D23" s="11"/>
      <c r="E23" s="7"/>
      <c r="F23" s="100"/>
      <c r="G23" s="104"/>
      <c r="H23" s="351"/>
      <c r="I23" s="351"/>
      <c r="J23" s="351"/>
      <c r="K23" s="351"/>
      <c r="L23" s="351"/>
      <c r="M23" s="103"/>
    </row>
    <row r="24" spans="1:14" x14ac:dyDescent="0.25">
      <c r="A24" s="9" t="s">
        <v>12</v>
      </c>
      <c r="B24" s="345" t="s">
        <v>13</v>
      </c>
      <c r="C24" s="345"/>
      <c r="D24" s="345"/>
      <c r="E24" s="345"/>
      <c r="F24" s="100"/>
      <c r="G24" s="100"/>
      <c r="H24" s="7"/>
      <c r="I24" s="7"/>
      <c r="J24" s="7"/>
      <c r="K24" s="7"/>
      <c r="L24" s="7"/>
      <c r="M24" s="7"/>
    </row>
    <row r="25" spans="1:14" ht="5.25" customHeight="1" x14ac:dyDescent="0.25">
      <c r="A25" s="6"/>
      <c r="B25" s="7"/>
      <c r="C25" s="7"/>
      <c r="D25" s="7"/>
      <c r="E25" s="7"/>
      <c r="F25" s="100"/>
      <c r="G25" s="100"/>
      <c r="H25" s="7"/>
      <c r="I25" s="7"/>
      <c r="J25" s="7"/>
      <c r="K25" s="7"/>
      <c r="L25" s="7"/>
      <c r="M25" s="7"/>
    </row>
    <row r="26" spans="1:14" ht="15" customHeight="1" x14ac:dyDescent="0.25">
      <c r="A26" s="6"/>
      <c r="B26" s="385" t="s">
        <v>28</v>
      </c>
      <c r="C26" s="368" t="s">
        <v>29</v>
      </c>
      <c r="D26" s="369"/>
      <c r="E26" s="370"/>
      <c r="F26" s="368" t="s">
        <v>35</v>
      </c>
      <c r="G26" s="369"/>
      <c r="H26" s="370"/>
      <c r="I26" s="377" t="s">
        <v>31</v>
      </c>
      <c r="J26" s="377" t="s">
        <v>61</v>
      </c>
      <c r="K26" s="377" t="s">
        <v>62</v>
      </c>
      <c r="L26" s="377" t="s">
        <v>36</v>
      </c>
      <c r="M26" s="377" t="s">
        <v>157</v>
      </c>
    </row>
    <row r="27" spans="1:14" ht="15" customHeight="1" x14ac:dyDescent="0.25">
      <c r="A27" s="6"/>
      <c r="B27" s="386"/>
      <c r="C27" s="371"/>
      <c r="D27" s="372"/>
      <c r="E27" s="373"/>
      <c r="F27" s="371"/>
      <c r="G27" s="372"/>
      <c r="H27" s="373"/>
      <c r="I27" s="378"/>
      <c r="J27" s="378"/>
      <c r="K27" s="378"/>
      <c r="L27" s="378"/>
      <c r="M27" s="378"/>
    </row>
    <row r="28" spans="1:14" ht="24.75" customHeight="1" x14ac:dyDescent="0.25">
      <c r="A28" s="6"/>
      <c r="B28" s="387"/>
      <c r="C28" s="374"/>
      <c r="D28" s="375"/>
      <c r="E28" s="376"/>
      <c r="F28" s="374"/>
      <c r="G28" s="375"/>
      <c r="H28" s="376"/>
      <c r="I28" s="379"/>
      <c r="J28" s="379"/>
      <c r="K28" s="379"/>
      <c r="L28" s="379"/>
      <c r="M28" s="379"/>
    </row>
    <row r="29" spans="1:14" s="78" customFormat="1" ht="47.25" customHeight="1" x14ac:dyDescent="0.25">
      <c r="A29" s="41"/>
      <c r="B29" s="76" t="s">
        <v>1</v>
      </c>
      <c r="C29" s="359" t="s">
        <v>1248</v>
      </c>
      <c r="D29" s="367"/>
      <c r="E29" s="360"/>
      <c r="F29" s="414" t="s">
        <v>1077</v>
      </c>
      <c r="G29" s="415"/>
      <c r="H29" s="416"/>
      <c r="I29" s="105">
        <v>1</v>
      </c>
      <c r="J29" s="105">
        <f t="shared" ref="J29:J31" si="0">M29*60</f>
        <v>3300</v>
      </c>
      <c r="K29" s="24">
        <v>75000</v>
      </c>
      <c r="L29" s="25">
        <f t="shared" ref="L29:L35" si="1">(I29*J29)/K29</f>
        <v>4.3999999999999997E-2</v>
      </c>
      <c r="M29" s="105">
        <v>55</v>
      </c>
      <c r="N29" s="27" t="s">
        <v>159</v>
      </c>
    </row>
    <row r="30" spans="1:14" ht="99" customHeight="1" x14ac:dyDescent="0.25">
      <c r="A30" s="6"/>
      <c r="B30" s="23" t="s">
        <v>2</v>
      </c>
      <c r="C30" s="359" t="s">
        <v>1249</v>
      </c>
      <c r="D30" s="367"/>
      <c r="E30" s="360"/>
      <c r="F30" s="414" t="s">
        <v>1250</v>
      </c>
      <c r="G30" s="415"/>
      <c r="H30" s="416"/>
      <c r="I30" s="105">
        <v>12</v>
      </c>
      <c r="J30" s="105">
        <f t="shared" si="0"/>
        <v>3960</v>
      </c>
      <c r="K30" s="24">
        <v>75000</v>
      </c>
      <c r="L30" s="25">
        <f t="shared" si="1"/>
        <v>0.63360000000000005</v>
      </c>
      <c r="M30" s="105">
        <v>66</v>
      </c>
      <c r="N30" s="27" t="s">
        <v>825</v>
      </c>
    </row>
    <row r="31" spans="1:14" ht="51.95" customHeight="1" x14ac:dyDescent="0.25">
      <c r="A31" s="6"/>
      <c r="B31" s="23">
        <v>3</v>
      </c>
      <c r="C31" s="359" t="s">
        <v>901</v>
      </c>
      <c r="D31" s="367"/>
      <c r="E31" s="360"/>
      <c r="F31" s="414" t="s">
        <v>1251</v>
      </c>
      <c r="G31" s="415"/>
      <c r="H31" s="416"/>
      <c r="I31" s="105">
        <v>12</v>
      </c>
      <c r="J31" s="105">
        <f t="shared" si="0"/>
        <v>3960</v>
      </c>
      <c r="K31" s="24">
        <v>75000</v>
      </c>
      <c r="L31" s="25">
        <f t="shared" si="1"/>
        <v>0.63360000000000005</v>
      </c>
      <c r="M31" s="105">
        <v>66</v>
      </c>
      <c r="N31" s="27" t="s">
        <v>825</v>
      </c>
    </row>
    <row r="32" spans="1:14" ht="36" customHeight="1" x14ac:dyDescent="0.25">
      <c r="A32" s="6"/>
      <c r="B32" s="23">
        <v>4</v>
      </c>
      <c r="C32" s="359" t="s">
        <v>902</v>
      </c>
      <c r="D32" s="367"/>
      <c r="E32" s="360"/>
      <c r="F32" s="414" t="s">
        <v>1252</v>
      </c>
      <c r="G32" s="415"/>
      <c r="H32" s="416"/>
      <c r="I32" s="77">
        <v>12</v>
      </c>
      <c r="J32" s="77">
        <f>M32*60</f>
        <v>3960</v>
      </c>
      <c r="K32" s="24">
        <v>75000</v>
      </c>
      <c r="L32" s="235">
        <f t="shared" si="1"/>
        <v>0.63360000000000005</v>
      </c>
      <c r="M32" s="77">
        <v>66</v>
      </c>
      <c r="N32" s="27" t="s">
        <v>825</v>
      </c>
    </row>
    <row r="33" spans="1:16" ht="55.5" customHeight="1" x14ac:dyDescent="0.25">
      <c r="A33" s="6"/>
      <c r="B33" s="23">
        <v>5</v>
      </c>
      <c r="C33" s="359" t="s">
        <v>897</v>
      </c>
      <c r="D33" s="367"/>
      <c r="E33" s="360"/>
      <c r="F33" s="414" t="s">
        <v>1253</v>
      </c>
      <c r="G33" s="415"/>
      <c r="H33" s="416"/>
      <c r="I33" s="105">
        <v>2</v>
      </c>
      <c r="J33" s="105">
        <v>330</v>
      </c>
      <c r="K33" s="24">
        <v>75000</v>
      </c>
      <c r="L33" s="25">
        <f t="shared" si="1"/>
        <v>8.8000000000000005E-3</v>
      </c>
      <c r="M33" s="232">
        <v>66</v>
      </c>
      <c r="N33" s="27" t="s">
        <v>825</v>
      </c>
    </row>
    <row r="34" spans="1:16" ht="50.1" customHeight="1" x14ac:dyDescent="0.25">
      <c r="A34" s="6"/>
      <c r="B34" s="23">
        <v>6</v>
      </c>
      <c r="C34" s="429" t="s">
        <v>687</v>
      </c>
      <c r="D34" s="430"/>
      <c r="E34" s="431"/>
      <c r="F34" s="414" t="s">
        <v>688</v>
      </c>
      <c r="G34" s="415"/>
      <c r="H34" s="416"/>
      <c r="I34" s="278">
        <v>1</v>
      </c>
      <c r="J34" s="278">
        <v>330</v>
      </c>
      <c r="K34" s="126">
        <v>75000</v>
      </c>
      <c r="L34" s="127">
        <f t="shared" si="1"/>
        <v>4.4000000000000003E-3</v>
      </c>
      <c r="M34" s="278">
        <v>27.5</v>
      </c>
      <c r="N34" s="27" t="s">
        <v>158</v>
      </c>
    </row>
    <row r="35" spans="1:16" ht="50.1" customHeight="1" x14ac:dyDescent="0.25">
      <c r="A35" s="6"/>
      <c r="B35" s="23">
        <v>7</v>
      </c>
      <c r="C35" s="429" t="s">
        <v>390</v>
      </c>
      <c r="D35" s="430"/>
      <c r="E35" s="431"/>
      <c r="F35" s="414" t="s">
        <v>1191</v>
      </c>
      <c r="G35" s="415"/>
      <c r="H35" s="416"/>
      <c r="I35" s="278">
        <v>6</v>
      </c>
      <c r="J35" s="278">
        <v>1650</v>
      </c>
      <c r="K35" s="126">
        <v>75000</v>
      </c>
      <c r="L35" s="127">
        <f t="shared" si="1"/>
        <v>0.13200000000000001</v>
      </c>
      <c r="M35" s="278">
        <v>5.5</v>
      </c>
      <c r="N35" s="27" t="s">
        <v>156</v>
      </c>
    </row>
    <row r="36" spans="1:16" ht="15" customHeight="1" x14ac:dyDescent="0.25">
      <c r="A36" s="6"/>
      <c r="B36" s="390" t="s">
        <v>33</v>
      </c>
      <c r="C36" s="391"/>
      <c r="D36" s="391"/>
      <c r="E36" s="391"/>
      <c r="F36" s="391"/>
      <c r="G36" s="391"/>
      <c r="H36" s="391"/>
      <c r="I36" s="391"/>
      <c r="J36" s="391"/>
      <c r="K36" s="392"/>
      <c r="L36" s="26">
        <f>SUM(L29:L35)</f>
        <v>2.0900000000000003</v>
      </c>
      <c r="M36" s="48"/>
    </row>
    <row r="37" spans="1:16" ht="15" customHeight="1" x14ac:dyDescent="0.25">
      <c r="A37" s="6"/>
      <c r="B37" s="442" t="s">
        <v>34</v>
      </c>
      <c r="C37" s="443"/>
      <c r="D37" s="443"/>
      <c r="E37" s="443"/>
      <c r="F37" s="443"/>
      <c r="G37" s="443"/>
      <c r="H37" s="443"/>
      <c r="I37" s="443"/>
      <c r="J37" s="443"/>
      <c r="K37" s="444"/>
      <c r="L37" s="250">
        <f>ROUNDDOWN($L$36,0)</f>
        <v>2</v>
      </c>
      <c r="M37" s="49"/>
    </row>
    <row r="38" spans="1:16" ht="15" customHeight="1" x14ac:dyDescent="0.25">
      <c r="A38" s="6"/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51"/>
      <c r="M38" s="49"/>
    </row>
    <row r="39" spans="1:16" x14ac:dyDescent="0.25">
      <c r="A39" s="9" t="s">
        <v>37</v>
      </c>
      <c r="B39" s="393" t="s">
        <v>30</v>
      </c>
      <c r="C39" s="393"/>
      <c r="D39" s="393"/>
      <c r="E39" s="393"/>
      <c r="F39" s="100" t="s">
        <v>11</v>
      </c>
      <c r="G39" s="100"/>
      <c r="H39" s="7"/>
      <c r="I39" s="7"/>
      <c r="J39" s="7"/>
      <c r="K39" s="7"/>
      <c r="L39" s="7"/>
      <c r="M39" s="7"/>
    </row>
    <row r="40" spans="1:16" x14ac:dyDescent="0.25">
      <c r="A40" s="9"/>
      <c r="B40" s="352" t="s">
        <v>28</v>
      </c>
      <c r="C40" s="368" t="s">
        <v>30</v>
      </c>
      <c r="D40" s="369"/>
      <c r="E40" s="369"/>
      <c r="F40" s="369"/>
      <c r="G40" s="369"/>
      <c r="H40" s="370"/>
      <c r="I40" s="394" t="s">
        <v>38</v>
      </c>
      <c r="J40" s="394"/>
      <c r="K40" s="394"/>
      <c r="L40" s="394"/>
      <c r="M40" s="56"/>
    </row>
    <row r="41" spans="1:16" x14ac:dyDescent="0.25">
      <c r="A41" s="6"/>
      <c r="B41" s="352"/>
      <c r="C41" s="374"/>
      <c r="D41" s="375"/>
      <c r="E41" s="375"/>
      <c r="F41" s="375"/>
      <c r="G41" s="375"/>
      <c r="H41" s="376"/>
      <c r="I41" s="394"/>
      <c r="J41" s="394"/>
      <c r="K41" s="394"/>
      <c r="L41" s="394"/>
      <c r="M41" s="56"/>
    </row>
    <row r="42" spans="1:16" ht="18" customHeight="1" x14ac:dyDescent="0.25">
      <c r="A42" s="6"/>
      <c r="B42" s="31">
        <v>1</v>
      </c>
      <c r="C42" s="359" t="str">
        <f>N42</f>
        <v>Rencana Kegiatan</v>
      </c>
      <c r="D42" s="367"/>
      <c r="E42" s="367"/>
      <c r="F42" s="367"/>
      <c r="G42" s="367"/>
      <c r="H42" s="360"/>
      <c r="I42" s="364" t="s">
        <v>70</v>
      </c>
      <c r="J42" s="365"/>
      <c r="K42" s="365"/>
      <c r="L42" s="366"/>
      <c r="M42" s="50"/>
      <c r="N42" s="414" t="s">
        <v>1077</v>
      </c>
      <c r="O42" s="415"/>
      <c r="P42" s="416"/>
    </row>
    <row r="43" spans="1:16" ht="15.95" customHeight="1" x14ac:dyDescent="0.25">
      <c r="A43" s="6"/>
      <c r="B43" s="31">
        <v>2</v>
      </c>
      <c r="C43" s="359" t="str">
        <f t="shared" ref="C43:C48" si="2">N43</f>
        <v>Bahan-bahan pembinaan ideologi, kesatuan bangsa dan perlindungan masyarakat</v>
      </c>
      <c r="D43" s="367"/>
      <c r="E43" s="367"/>
      <c r="F43" s="367"/>
      <c r="G43" s="367"/>
      <c r="H43" s="360"/>
      <c r="I43" s="364" t="s">
        <v>70</v>
      </c>
      <c r="J43" s="365"/>
      <c r="K43" s="365"/>
      <c r="L43" s="366"/>
      <c r="M43" s="50"/>
      <c r="N43" s="414" t="s">
        <v>1250</v>
      </c>
      <c r="O43" s="415"/>
      <c r="P43" s="416"/>
    </row>
    <row r="44" spans="1:16" ht="15.95" customHeight="1" x14ac:dyDescent="0.25">
      <c r="A44" s="6"/>
      <c r="B44" s="31">
        <v>3</v>
      </c>
      <c r="C44" s="359" t="str">
        <f t="shared" si="2"/>
        <v>Laporan data kependudukan, pencatatan sipil dan tanah</v>
      </c>
      <c r="D44" s="367"/>
      <c r="E44" s="367"/>
      <c r="F44" s="367"/>
      <c r="G44" s="367"/>
      <c r="H44" s="360"/>
      <c r="I44" s="364" t="s">
        <v>153</v>
      </c>
      <c r="J44" s="365"/>
      <c r="K44" s="365"/>
      <c r="L44" s="366"/>
      <c r="M44" s="50"/>
      <c r="N44" s="414" t="s">
        <v>1251</v>
      </c>
      <c r="O44" s="415"/>
      <c r="P44" s="416"/>
    </row>
    <row r="45" spans="1:16" ht="15.95" customHeight="1" x14ac:dyDescent="0.25">
      <c r="A45" s="6"/>
      <c r="B45" s="31">
        <v>4</v>
      </c>
      <c r="C45" s="359" t="str">
        <f t="shared" si="2"/>
        <v>Bahan pembinaan desa</v>
      </c>
      <c r="D45" s="367"/>
      <c r="E45" s="367"/>
      <c r="F45" s="367"/>
      <c r="G45" s="367"/>
      <c r="H45" s="360"/>
      <c r="I45" s="364" t="s">
        <v>70</v>
      </c>
      <c r="J45" s="365"/>
      <c r="K45" s="365"/>
      <c r="L45" s="366"/>
      <c r="M45" s="50"/>
      <c r="N45" s="414" t="s">
        <v>1252</v>
      </c>
      <c r="O45" s="415"/>
      <c r="P45" s="416"/>
    </row>
    <row r="46" spans="1:16" ht="15.95" customHeight="1" x14ac:dyDescent="0.25">
      <c r="A46" s="6"/>
      <c r="B46" s="31">
        <v>5</v>
      </c>
      <c r="C46" s="359" t="str">
        <f t="shared" si="2"/>
        <v xml:space="preserve">Bahan pemantauan dan evaluasi </v>
      </c>
      <c r="D46" s="367"/>
      <c r="E46" s="367"/>
      <c r="F46" s="367"/>
      <c r="G46" s="367"/>
      <c r="H46" s="360"/>
      <c r="I46" s="364" t="s">
        <v>70</v>
      </c>
      <c r="J46" s="365"/>
      <c r="K46" s="365"/>
      <c r="L46" s="366"/>
      <c r="M46" s="50"/>
      <c r="N46" s="414" t="s">
        <v>1253</v>
      </c>
      <c r="O46" s="415"/>
      <c r="P46" s="416"/>
    </row>
    <row r="47" spans="1:16" ht="15.95" customHeight="1" x14ac:dyDescent="0.25">
      <c r="A47" s="6"/>
      <c r="B47" s="31">
        <v>6</v>
      </c>
      <c r="C47" s="359" t="str">
        <f t="shared" si="2"/>
        <v>Laporan Pelaksanaan Kegiatan</v>
      </c>
      <c r="D47" s="367"/>
      <c r="E47" s="367"/>
      <c r="F47" s="367"/>
      <c r="G47" s="367"/>
      <c r="H47" s="360"/>
      <c r="I47" s="364" t="s">
        <v>70</v>
      </c>
      <c r="J47" s="365"/>
      <c r="K47" s="365"/>
      <c r="L47" s="366"/>
      <c r="M47" s="50"/>
      <c r="N47" s="414" t="s">
        <v>688</v>
      </c>
      <c r="O47" s="415"/>
      <c r="P47" s="416"/>
    </row>
    <row r="48" spans="1:16" ht="15.95" customHeight="1" x14ac:dyDescent="0.25">
      <c r="A48" s="6"/>
      <c r="B48" s="31">
        <v>7</v>
      </c>
      <c r="C48" s="359" t="str">
        <f t="shared" si="2"/>
        <v>Laporan tugas kedinasan lain</v>
      </c>
      <c r="D48" s="367"/>
      <c r="E48" s="367"/>
      <c r="F48" s="367"/>
      <c r="G48" s="367"/>
      <c r="H48" s="360"/>
      <c r="I48" s="364" t="s">
        <v>153</v>
      </c>
      <c r="J48" s="365"/>
      <c r="K48" s="365"/>
      <c r="L48" s="366"/>
      <c r="M48" s="50"/>
      <c r="N48" s="414" t="s">
        <v>1191</v>
      </c>
      <c r="O48" s="415"/>
      <c r="P48" s="416"/>
    </row>
    <row r="49" spans="1:16" ht="8.4499999999999993" customHeight="1" x14ac:dyDescent="0.25">
      <c r="A49" s="6"/>
      <c r="B49" s="7"/>
      <c r="C49" s="7"/>
      <c r="D49" s="7"/>
      <c r="E49" s="7"/>
      <c r="F49" s="100"/>
      <c r="G49" s="100"/>
      <c r="H49" s="7"/>
      <c r="I49" s="7"/>
      <c r="J49" s="7"/>
      <c r="K49" s="7"/>
      <c r="L49" s="7"/>
      <c r="M49" s="7"/>
    </row>
    <row r="50" spans="1:16" x14ac:dyDescent="0.25">
      <c r="A50" s="6">
        <v>8</v>
      </c>
      <c r="B50" s="345" t="s">
        <v>42</v>
      </c>
      <c r="C50" s="345"/>
      <c r="D50" s="345"/>
      <c r="E50" s="345"/>
      <c r="F50" s="100" t="s">
        <v>11</v>
      </c>
      <c r="G50" s="100"/>
      <c r="H50" s="7"/>
      <c r="I50" s="7"/>
      <c r="J50" s="7"/>
      <c r="K50" s="7"/>
      <c r="L50" s="7"/>
      <c r="M50" s="57"/>
    </row>
    <row r="51" spans="1:16" x14ac:dyDescent="0.25">
      <c r="A51" s="6"/>
      <c r="B51" s="352" t="s">
        <v>28</v>
      </c>
      <c r="C51" s="353" t="s">
        <v>42</v>
      </c>
      <c r="D51" s="354"/>
      <c r="E51" s="354"/>
      <c r="F51" s="354"/>
      <c r="G51" s="354"/>
      <c r="H51" s="355"/>
      <c r="I51" s="352" t="s">
        <v>43</v>
      </c>
      <c r="J51" s="352"/>
      <c r="K51" s="352"/>
      <c r="L51" s="352"/>
      <c r="M51" s="58"/>
    </row>
    <row r="52" spans="1:16" x14ac:dyDescent="0.25">
      <c r="A52" s="6"/>
      <c r="B52" s="352"/>
      <c r="C52" s="356"/>
      <c r="D52" s="357"/>
      <c r="E52" s="357"/>
      <c r="F52" s="357"/>
      <c r="G52" s="357"/>
      <c r="H52" s="358"/>
      <c r="I52" s="352"/>
      <c r="J52" s="352"/>
      <c r="K52" s="352"/>
      <c r="L52" s="352"/>
      <c r="M52" s="58"/>
    </row>
    <row r="53" spans="1:16" ht="18.75" customHeight="1" x14ac:dyDescent="0.25">
      <c r="A53" s="6"/>
      <c r="B53" s="12">
        <v>1</v>
      </c>
      <c r="C53" s="339" t="s">
        <v>1258</v>
      </c>
      <c r="D53" s="340"/>
      <c r="E53" s="340"/>
      <c r="F53" s="340"/>
      <c r="G53" s="340"/>
      <c r="H53" s="341"/>
      <c r="I53" s="336" t="str">
        <f>N53</f>
        <v>Penyusunan Rencana Kegiatan</v>
      </c>
      <c r="J53" s="337"/>
      <c r="K53" s="337"/>
      <c r="L53" s="338"/>
      <c r="M53" s="59"/>
      <c r="N53" s="414" t="s">
        <v>1120</v>
      </c>
      <c r="O53" s="415"/>
      <c r="P53" s="416"/>
    </row>
    <row r="54" spans="1:16" ht="36.75" customHeight="1" x14ac:dyDescent="0.25">
      <c r="A54" s="6"/>
      <c r="B54" s="12">
        <v>2</v>
      </c>
      <c r="C54" s="333" t="s">
        <v>1259</v>
      </c>
      <c r="D54" s="334"/>
      <c r="E54" s="334"/>
      <c r="F54" s="334"/>
      <c r="G54" s="334"/>
      <c r="H54" s="335"/>
      <c r="I54" s="336" t="str">
        <f t="shared" ref="I54:I58" si="3">N54</f>
        <v>Pengumpulan Bahan-bahan pembinaan ideologi, kesatuan bangsa dan perlindungan masyarakat</v>
      </c>
      <c r="J54" s="337"/>
      <c r="K54" s="337"/>
      <c r="L54" s="338"/>
      <c r="M54" s="60"/>
      <c r="N54" s="414" t="s">
        <v>1254</v>
      </c>
      <c r="O54" s="415"/>
      <c r="P54" s="416"/>
    </row>
    <row r="55" spans="1:16" ht="29.25" customHeight="1" x14ac:dyDescent="0.25">
      <c r="A55" s="6"/>
      <c r="B55" s="12">
        <v>3</v>
      </c>
      <c r="C55" s="339" t="s">
        <v>1260</v>
      </c>
      <c r="D55" s="340"/>
      <c r="E55" s="340"/>
      <c r="F55" s="340"/>
      <c r="G55" s="340"/>
      <c r="H55" s="341"/>
      <c r="I55" s="336" t="str">
        <f t="shared" si="3"/>
        <v>Penyusunan Laporan data kependudukan, pencatatan sipil dan tanah</v>
      </c>
      <c r="J55" s="337"/>
      <c r="K55" s="337"/>
      <c r="L55" s="338"/>
      <c r="M55" s="51"/>
      <c r="N55" s="414" t="s">
        <v>1255</v>
      </c>
      <c r="O55" s="415"/>
      <c r="P55" s="416"/>
    </row>
    <row r="56" spans="1:16" ht="17.25" customHeight="1" x14ac:dyDescent="0.25">
      <c r="A56" s="6"/>
      <c r="B56" s="12">
        <v>4</v>
      </c>
      <c r="C56" s="333" t="s">
        <v>1261</v>
      </c>
      <c r="D56" s="334"/>
      <c r="E56" s="334"/>
      <c r="F56" s="334"/>
      <c r="G56" s="334"/>
      <c r="H56" s="335"/>
      <c r="I56" s="336" t="str">
        <f t="shared" si="3"/>
        <v>Penyiapan Bahan pembinaan desa</v>
      </c>
      <c r="J56" s="337"/>
      <c r="K56" s="337"/>
      <c r="L56" s="338"/>
      <c r="M56" s="51"/>
      <c r="N56" s="414" t="s">
        <v>1256</v>
      </c>
      <c r="O56" s="415"/>
      <c r="P56" s="416"/>
    </row>
    <row r="57" spans="1:16" ht="32.25" customHeight="1" x14ac:dyDescent="0.25">
      <c r="A57" s="6"/>
      <c r="B57" s="12">
        <v>5</v>
      </c>
      <c r="C57" s="339" t="s">
        <v>393</v>
      </c>
      <c r="D57" s="340"/>
      <c r="E57" s="340"/>
      <c r="F57" s="340"/>
      <c r="G57" s="340"/>
      <c r="H57" s="341"/>
      <c r="I57" s="336" t="str">
        <f t="shared" si="3"/>
        <v xml:space="preserve">Penyiapan Bahan pemantauan dan evaluasi </v>
      </c>
      <c r="J57" s="337"/>
      <c r="K57" s="337"/>
      <c r="L57" s="338"/>
      <c r="M57" s="52"/>
      <c r="N57" s="414" t="s">
        <v>1257</v>
      </c>
      <c r="O57" s="415"/>
      <c r="P57" s="416"/>
    </row>
    <row r="58" spans="1:16" ht="15.75" customHeight="1" x14ac:dyDescent="0.25">
      <c r="A58" s="6"/>
      <c r="B58" s="12">
        <v>6</v>
      </c>
      <c r="C58" s="339" t="s">
        <v>1206</v>
      </c>
      <c r="D58" s="340"/>
      <c r="E58" s="340"/>
      <c r="F58" s="340"/>
      <c r="G58" s="340"/>
      <c r="H58" s="341"/>
      <c r="I58" s="336" t="str">
        <f t="shared" si="3"/>
        <v>Penyusunan Laporan Pelaksanaan Kegiatan</v>
      </c>
      <c r="J58" s="337"/>
      <c r="K58" s="337"/>
      <c r="L58" s="338"/>
      <c r="M58" s="61"/>
      <c r="N58" s="414" t="s">
        <v>986</v>
      </c>
      <c r="O58" s="415"/>
      <c r="P58" s="416"/>
    </row>
    <row r="59" spans="1:16" ht="18.75" customHeight="1" x14ac:dyDescent="0.25">
      <c r="A59" s="6"/>
      <c r="B59" s="12">
        <v>7</v>
      </c>
      <c r="C59" s="339" t="s">
        <v>1262</v>
      </c>
      <c r="D59" s="340"/>
      <c r="E59" s="340"/>
      <c r="F59" s="340"/>
      <c r="G59" s="340"/>
      <c r="H59" s="341"/>
      <c r="I59" s="336" t="str">
        <f>N59</f>
        <v>Laporan tugas kedinasan lain</v>
      </c>
      <c r="J59" s="337"/>
      <c r="K59" s="337"/>
      <c r="L59" s="338"/>
      <c r="M59" s="52"/>
      <c r="N59" s="414" t="s">
        <v>1191</v>
      </c>
      <c r="O59" s="415"/>
      <c r="P59" s="416"/>
    </row>
    <row r="60" spans="1:16" ht="18.75" customHeight="1" x14ac:dyDescent="0.25">
      <c r="A60" s="6"/>
      <c r="B60" s="186"/>
      <c r="C60" s="187"/>
      <c r="D60" s="187"/>
      <c r="E60" s="187"/>
      <c r="F60" s="187"/>
      <c r="G60" s="187"/>
      <c r="H60" s="187"/>
      <c r="I60" s="277"/>
      <c r="J60" s="277"/>
      <c r="K60" s="277"/>
      <c r="L60" s="277"/>
      <c r="M60" s="52"/>
      <c r="N60" s="290"/>
      <c r="O60" s="290"/>
      <c r="P60" s="290"/>
    </row>
    <row r="61" spans="1:16" x14ac:dyDescent="0.25">
      <c r="A61" s="6">
        <v>9</v>
      </c>
      <c r="B61" s="345" t="s">
        <v>44</v>
      </c>
      <c r="C61" s="345"/>
      <c r="D61" s="345"/>
      <c r="E61" s="345"/>
      <c r="F61" s="100" t="s">
        <v>11</v>
      </c>
      <c r="G61" s="100"/>
      <c r="H61" s="7"/>
      <c r="I61" s="7"/>
      <c r="J61" s="7"/>
      <c r="K61" s="7"/>
      <c r="L61" s="7"/>
      <c r="M61" s="57"/>
    </row>
    <row r="62" spans="1:16" x14ac:dyDescent="0.25">
      <c r="A62" s="6"/>
      <c r="B62" s="352" t="s">
        <v>28</v>
      </c>
      <c r="C62" s="353" t="s">
        <v>44</v>
      </c>
      <c r="D62" s="354"/>
      <c r="E62" s="354"/>
      <c r="F62" s="354"/>
      <c r="G62" s="354"/>
      <c r="H62" s="355"/>
      <c r="I62" s="352" t="s">
        <v>45</v>
      </c>
      <c r="J62" s="352"/>
      <c r="K62" s="352"/>
      <c r="L62" s="352"/>
      <c r="M62" s="58"/>
    </row>
    <row r="63" spans="1:16" x14ac:dyDescent="0.25">
      <c r="A63" s="6"/>
      <c r="B63" s="352"/>
      <c r="C63" s="356"/>
      <c r="D63" s="357"/>
      <c r="E63" s="357"/>
      <c r="F63" s="357"/>
      <c r="G63" s="357"/>
      <c r="H63" s="358"/>
      <c r="I63" s="352"/>
      <c r="J63" s="352"/>
      <c r="K63" s="352"/>
      <c r="L63" s="352"/>
      <c r="M63" s="58"/>
    </row>
    <row r="64" spans="1:16" ht="21.75" customHeight="1" x14ac:dyDescent="0.25">
      <c r="A64" s="6"/>
      <c r="B64" s="12">
        <v>1</v>
      </c>
      <c r="C64" s="339" t="s">
        <v>1267</v>
      </c>
      <c r="D64" s="340"/>
      <c r="E64" s="340"/>
      <c r="F64" s="340"/>
      <c r="G64" s="340"/>
      <c r="H64" s="341"/>
      <c r="I64" s="336" t="str">
        <f>N64</f>
        <v>Menyusun Rencana Kegiatan</v>
      </c>
      <c r="J64" s="337"/>
      <c r="K64" s="337"/>
      <c r="L64" s="338"/>
      <c r="M64" s="55"/>
      <c r="N64" s="414" t="s">
        <v>1101</v>
      </c>
      <c r="O64" s="415"/>
      <c r="P64" s="416"/>
    </row>
    <row r="65" spans="1:16" ht="39.75" customHeight="1" x14ac:dyDescent="0.25">
      <c r="A65" s="6"/>
      <c r="B65" s="12">
        <v>2</v>
      </c>
      <c r="C65" s="333" t="s">
        <v>1268</v>
      </c>
      <c r="D65" s="334"/>
      <c r="E65" s="334"/>
      <c r="F65" s="334"/>
      <c r="G65" s="334"/>
      <c r="H65" s="335"/>
      <c r="I65" s="336" t="str">
        <f t="shared" ref="I65:I69" si="4">N65</f>
        <v>Mengumpulkan Bahan-bahan pembinaan ideologi, kesatuan bangsa dan perlindungan masyarakat</v>
      </c>
      <c r="J65" s="337"/>
      <c r="K65" s="337"/>
      <c r="L65" s="338"/>
      <c r="M65" s="52"/>
      <c r="N65" s="414" t="s">
        <v>1263</v>
      </c>
      <c r="O65" s="415"/>
      <c r="P65" s="416"/>
    </row>
    <row r="66" spans="1:16" ht="26.25" customHeight="1" x14ac:dyDescent="0.25">
      <c r="A66" s="6"/>
      <c r="B66" s="12">
        <v>3</v>
      </c>
      <c r="C66" s="333" t="s">
        <v>1269</v>
      </c>
      <c r="D66" s="334"/>
      <c r="E66" s="334"/>
      <c r="F66" s="334"/>
      <c r="G66" s="334"/>
      <c r="H66" s="335"/>
      <c r="I66" s="336" t="str">
        <f t="shared" si="4"/>
        <v>Menyuusn Laporan data kependudukan, pencatatan sipil dan tanah</v>
      </c>
      <c r="J66" s="337"/>
      <c r="K66" s="337"/>
      <c r="L66" s="338"/>
      <c r="M66" s="52"/>
      <c r="N66" s="414" t="s">
        <v>1264</v>
      </c>
      <c r="O66" s="415"/>
      <c r="P66" s="416"/>
    </row>
    <row r="67" spans="1:16" ht="25.5" customHeight="1" x14ac:dyDescent="0.25">
      <c r="A67" s="6"/>
      <c r="B67" s="12">
        <v>4</v>
      </c>
      <c r="C67" s="339" t="s">
        <v>1270</v>
      </c>
      <c r="D67" s="340"/>
      <c r="E67" s="340"/>
      <c r="F67" s="340"/>
      <c r="G67" s="340"/>
      <c r="H67" s="341"/>
      <c r="I67" s="336" t="str">
        <f t="shared" si="4"/>
        <v>Menyiapkan Bahan pembinaan desa</v>
      </c>
      <c r="J67" s="337"/>
      <c r="K67" s="337"/>
      <c r="L67" s="338"/>
      <c r="M67" s="52"/>
      <c r="N67" s="414" t="s">
        <v>1265</v>
      </c>
      <c r="O67" s="415"/>
      <c r="P67" s="416"/>
    </row>
    <row r="68" spans="1:16" ht="21" customHeight="1" x14ac:dyDescent="0.25">
      <c r="A68" s="6"/>
      <c r="B68" s="12">
        <v>5</v>
      </c>
      <c r="C68" s="333" t="s">
        <v>392</v>
      </c>
      <c r="D68" s="334"/>
      <c r="E68" s="334"/>
      <c r="F68" s="334"/>
      <c r="G68" s="334"/>
      <c r="H68" s="335"/>
      <c r="I68" s="336" t="str">
        <f t="shared" si="4"/>
        <v xml:space="preserve">Menyiapkan Bahan pemantauan dan evaluasi </v>
      </c>
      <c r="J68" s="337"/>
      <c r="K68" s="337"/>
      <c r="L68" s="338"/>
      <c r="M68" s="52"/>
      <c r="N68" s="414" t="s">
        <v>1266</v>
      </c>
      <c r="O68" s="415"/>
      <c r="P68" s="416"/>
    </row>
    <row r="69" spans="1:16" ht="20.25" customHeight="1" x14ac:dyDescent="0.25">
      <c r="A69" s="6"/>
      <c r="B69" s="12">
        <v>6</v>
      </c>
      <c r="C69" s="333" t="s">
        <v>392</v>
      </c>
      <c r="D69" s="334"/>
      <c r="E69" s="334"/>
      <c r="F69" s="334"/>
      <c r="G69" s="334"/>
      <c r="H69" s="335"/>
      <c r="I69" s="336" t="str">
        <f t="shared" si="4"/>
        <v>Menyusun Laporan Pelaksanaan Kegiatan</v>
      </c>
      <c r="J69" s="337"/>
      <c r="K69" s="337"/>
      <c r="L69" s="338"/>
      <c r="M69" s="52"/>
      <c r="N69" s="414" t="s">
        <v>1212</v>
      </c>
      <c r="O69" s="415"/>
      <c r="P69" s="416"/>
    </row>
    <row r="70" spans="1:16" ht="17.25" customHeight="1" x14ac:dyDescent="0.25">
      <c r="A70" s="6"/>
      <c r="B70" s="12">
        <v>7</v>
      </c>
      <c r="C70" s="339" t="s">
        <v>514</v>
      </c>
      <c r="D70" s="340"/>
      <c r="E70" s="340"/>
      <c r="F70" s="340"/>
      <c r="G70" s="340"/>
      <c r="H70" s="341"/>
      <c r="I70" s="336" t="str">
        <f t="shared" ref="I70" si="5">N70</f>
        <v>Menyusun Laporan tugas kedinasan lain</v>
      </c>
      <c r="J70" s="337"/>
      <c r="K70" s="337"/>
      <c r="L70" s="338"/>
      <c r="M70" s="52"/>
      <c r="N70" s="414" t="s">
        <v>1213</v>
      </c>
      <c r="O70" s="415"/>
      <c r="P70" s="416"/>
    </row>
    <row r="71" spans="1:16" x14ac:dyDescent="0.25">
      <c r="A71" s="6"/>
      <c r="B71" s="7"/>
      <c r="C71" s="7"/>
      <c r="D71" s="7"/>
      <c r="E71" s="7"/>
      <c r="F71" s="100"/>
      <c r="G71" s="100"/>
      <c r="H71" s="7"/>
      <c r="I71" s="7"/>
      <c r="J71" s="7"/>
      <c r="K71" s="7"/>
      <c r="L71" s="7"/>
      <c r="M71" s="7"/>
    </row>
    <row r="72" spans="1:16" x14ac:dyDescent="0.25">
      <c r="A72" s="6">
        <v>10</v>
      </c>
      <c r="B72" s="345" t="s">
        <v>46</v>
      </c>
      <c r="C72" s="345"/>
      <c r="D72" s="345"/>
      <c r="E72" s="345"/>
      <c r="F72" s="100" t="s">
        <v>11</v>
      </c>
      <c r="G72" s="100"/>
      <c r="H72" s="7"/>
      <c r="I72" s="7"/>
      <c r="J72" s="7"/>
      <c r="K72" s="7"/>
      <c r="L72" s="7"/>
      <c r="M72" s="57"/>
    </row>
    <row r="73" spans="1:16" ht="30" customHeight="1" x14ac:dyDescent="0.25">
      <c r="A73" s="6"/>
      <c r="B73" s="98" t="s">
        <v>28</v>
      </c>
      <c r="C73" s="347" t="s">
        <v>32</v>
      </c>
      <c r="D73" s="348"/>
      <c r="E73" s="348"/>
      <c r="F73" s="348"/>
      <c r="G73" s="348"/>
      <c r="H73" s="348"/>
      <c r="I73" s="348"/>
      <c r="J73" s="348"/>
      <c r="K73" s="348"/>
      <c r="L73" s="349"/>
      <c r="M73" s="58"/>
    </row>
    <row r="74" spans="1:16" ht="15" customHeight="1" x14ac:dyDescent="0.25">
      <c r="A74" s="6"/>
      <c r="B74" s="12">
        <v>1</v>
      </c>
      <c r="C74" s="339" t="s">
        <v>658</v>
      </c>
      <c r="D74" s="340"/>
      <c r="E74" s="340"/>
      <c r="F74" s="340"/>
      <c r="G74" s="340"/>
      <c r="H74" s="340"/>
      <c r="I74" s="340"/>
      <c r="J74" s="340"/>
      <c r="K74" s="340"/>
      <c r="L74" s="341"/>
      <c r="M74" s="55"/>
    </row>
    <row r="75" spans="1:16" ht="15" customHeight="1" x14ac:dyDescent="0.25">
      <c r="A75" s="6"/>
      <c r="B75" s="12">
        <v>2</v>
      </c>
      <c r="C75" s="339" t="s">
        <v>659</v>
      </c>
      <c r="D75" s="340"/>
      <c r="E75" s="340"/>
      <c r="F75" s="340"/>
      <c r="G75" s="340"/>
      <c r="H75" s="340"/>
      <c r="I75" s="340"/>
      <c r="J75" s="340"/>
      <c r="K75" s="340"/>
      <c r="L75" s="341"/>
      <c r="M75" s="55"/>
    </row>
    <row r="76" spans="1:16" ht="15" customHeight="1" x14ac:dyDescent="0.25">
      <c r="A76" s="6"/>
      <c r="B76" s="12">
        <v>3</v>
      </c>
      <c r="C76" s="426" t="s">
        <v>660</v>
      </c>
      <c r="D76" s="427"/>
      <c r="E76" s="427"/>
      <c r="F76" s="427"/>
      <c r="G76" s="427"/>
      <c r="H76" s="427"/>
      <c r="I76" s="427"/>
      <c r="J76" s="427"/>
      <c r="K76" s="427"/>
      <c r="L76" s="428"/>
      <c r="M76" s="55"/>
    </row>
    <row r="77" spans="1:16" x14ac:dyDescent="0.25">
      <c r="A77" s="6"/>
      <c r="B77" s="7"/>
      <c r="C77" s="7"/>
      <c r="D77" s="7"/>
      <c r="E77" s="7"/>
      <c r="F77" s="100"/>
      <c r="G77" s="100"/>
      <c r="H77" s="7"/>
      <c r="I77" s="7"/>
      <c r="J77" s="7"/>
      <c r="K77" s="7"/>
      <c r="L77" s="7"/>
      <c r="M77" s="57"/>
    </row>
    <row r="78" spans="1:16" x14ac:dyDescent="0.25">
      <c r="A78" s="6">
        <v>11</v>
      </c>
      <c r="B78" s="7" t="s">
        <v>47</v>
      </c>
      <c r="C78" s="7"/>
      <c r="D78" s="7"/>
      <c r="E78" s="7"/>
      <c r="F78" s="100" t="s">
        <v>11</v>
      </c>
      <c r="G78" s="100"/>
      <c r="H78" s="7"/>
      <c r="I78" s="7"/>
      <c r="J78" s="7"/>
      <c r="K78" s="7"/>
      <c r="L78" s="7"/>
      <c r="M78" s="57"/>
    </row>
    <row r="79" spans="1:16" ht="30" customHeight="1" x14ac:dyDescent="0.25">
      <c r="A79" s="6"/>
      <c r="B79" s="98" t="s">
        <v>28</v>
      </c>
      <c r="C79" s="347" t="s">
        <v>32</v>
      </c>
      <c r="D79" s="348"/>
      <c r="E79" s="348"/>
      <c r="F79" s="348"/>
      <c r="G79" s="348"/>
      <c r="H79" s="348"/>
      <c r="I79" s="348"/>
      <c r="J79" s="348"/>
      <c r="K79" s="348"/>
      <c r="L79" s="349"/>
      <c r="M79" s="58"/>
    </row>
    <row r="80" spans="1:16" x14ac:dyDescent="0.25">
      <c r="A80" s="6"/>
      <c r="B80" s="12">
        <v>1</v>
      </c>
      <c r="C80" s="339" t="s">
        <v>426</v>
      </c>
      <c r="D80" s="340"/>
      <c r="E80" s="340"/>
      <c r="F80" s="340"/>
      <c r="G80" s="340"/>
      <c r="H80" s="340"/>
      <c r="I80" s="340"/>
      <c r="J80" s="340"/>
      <c r="K80" s="340"/>
      <c r="L80" s="341"/>
      <c r="M80" s="52"/>
    </row>
    <row r="81" spans="1:13" x14ac:dyDescent="0.25">
      <c r="A81" s="6"/>
      <c r="B81" s="12">
        <v>2</v>
      </c>
      <c r="C81" s="339" t="s">
        <v>427</v>
      </c>
      <c r="D81" s="340"/>
      <c r="E81" s="340"/>
      <c r="F81" s="340"/>
      <c r="G81" s="340"/>
      <c r="H81" s="340"/>
      <c r="I81" s="340"/>
      <c r="J81" s="340"/>
      <c r="K81" s="340"/>
      <c r="L81" s="341"/>
      <c r="M81" s="52"/>
    </row>
    <row r="82" spans="1:13" x14ac:dyDescent="0.25">
      <c r="A82" s="6"/>
      <c r="B82" s="12">
        <v>3</v>
      </c>
      <c r="C82" s="339" t="s">
        <v>428</v>
      </c>
      <c r="D82" s="340"/>
      <c r="E82" s="340"/>
      <c r="F82" s="340"/>
      <c r="G82" s="340"/>
      <c r="H82" s="340"/>
      <c r="I82" s="340"/>
      <c r="J82" s="340"/>
      <c r="K82" s="340"/>
      <c r="L82" s="341"/>
      <c r="M82" s="52"/>
    </row>
    <row r="83" spans="1:13" x14ac:dyDescent="0.25">
      <c r="A83" s="6"/>
      <c r="B83" s="12">
        <v>4</v>
      </c>
      <c r="C83" s="339" t="s">
        <v>429</v>
      </c>
      <c r="D83" s="340"/>
      <c r="E83" s="340"/>
      <c r="F83" s="340"/>
      <c r="G83" s="340"/>
      <c r="H83" s="340"/>
      <c r="I83" s="340"/>
      <c r="J83" s="340"/>
      <c r="K83" s="340"/>
      <c r="L83" s="341"/>
      <c r="M83" s="52"/>
    </row>
    <row r="84" spans="1:13" x14ac:dyDescent="0.25">
      <c r="A84" s="6"/>
      <c r="B84" s="186"/>
      <c r="C84" s="187"/>
      <c r="D84" s="187"/>
      <c r="E84" s="187"/>
      <c r="F84" s="187"/>
      <c r="G84" s="187"/>
      <c r="H84" s="187"/>
      <c r="I84" s="187"/>
      <c r="J84" s="187"/>
      <c r="K84" s="187"/>
      <c r="L84" s="187"/>
      <c r="M84" s="52"/>
    </row>
    <row r="85" spans="1:13" x14ac:dyDescent="0.25">
      <c r="A85" s="6">
        <v>12</v>
      </c>
      <c r="B85" s="345" t="s">
        <v>48</v>
      </c>
      <c r="C85" s="345"/>
      <c r="D85" s="345"/>
      <c r="E85" s="345"/>
      <c r="F85" s="100" t="s">
        <v>11</v>
      </c>
      <c r="G85" s="100"/>
      <c r="H85" s="7"/>
      <c r="I85" s="7"/>
      <c r="J85" s="7"/>
      <c r="K85" s="7"/>
      <c r="L85" s="7"/>
      <c r="M85" s="7"/>
    </row>
    <row r="86" spans="1:13" x14ac:dyDescent="0.25">
      <c r="A86" s="6"/>
      <c r="B86" s="352" t="s">
        <v>28</v>
      </c>
      <c r="C86" s="353" t="s">
        <v>6</v>
      </c>
      <c r="D86" s="354"/>
      <c r="E86" s="355"/>
      <c r="F86" s="352" t="s">
        <v>49</v>
      </c>
      <c r="G86" s="352"/>
      <c r="H86" s="352"/>
      <c r="I86" s="352"/>
      <c r="J86" s="352"/>
      <c r="K86" s="352" t="s">
        <v>50</v>
      </c>
      <c r="L86" s="352"/>
      <c r="M86" s="58"/>
    </row>
    <row r="87" spans="1:13" x14ac:dyDescent="0.25">
      <c r="A87" s="6"/>
      <c r="B87" s="352"/>
      <c r="C87" s="356"/>
      <c r="D87" s="357"/>
      <c r="E87" s="358"/>
      <c r="F87" s="352"/>
      <c r="G87" s="352"/>
      <c r="H87" s="352"/>
      <c r="I87" s="352"/>
      <c r="J87" s="352"/>
      <c r="K87" s="352"/>
      <c r="L87" s="352"/>
      <c r="M87" s="58"/>
    </row>
    <row r="88" spans="1:13" ht="39.75" customHeight="1" x14ac:dyDescent="0.25">
      <c r="A88" s="6"/>
      <c r="B88" s="23">
        <v>1</v>
      </c>
      <c r="C88" s="361" t="s">
        <v>170</v>
      </c>
      <c r="D88" s="435"/>
      <c r="E88" s="362"/>
      <c r="F88" s="436" t="s">
        <v>738</v>
      </c>
      <c r="G88" s="436"/>
      <c r="H88" s="436"/>
      <c r="I88" s="436"/>
      <c r="J88" s="436"/>
      <c r="K88" s="336" t="s">
        <v>824</v>
      </c>
      <c r="L88" s="338"/>
      <c r="M88" s="64"/>
    </row>
    <row r="89" spans="1:13" ht="39.75" customHeight="1" x14ac:dyDescent="0.25">
      <c r="A89" s="6"/>
      <c r="B89" s="23">
        <v>2</v>
      </c>
      <c r="C89" s="432" t="s">
        <v>232</v>
      </c>
      <c r="D89" s="433"/>
      <c r="E89" s="434"/>
      <c r="F89" s="436" t="s">
        <v>738</v>
      </c>
      <c r="G89" s="436"/>
      <c r="H89" s="436"/>
      <c r="I89" s="436"/>
      <c r="J89" s="436"/>
      <c r="K89" s="336" t="s">
        <v>824</v>
      </c>
      <c r="L89" s="338"/>
      <c r="M89" s="65"/>
    </row>
    <row r="90" spans="1:13" ht="39.75" customHeight="1" x14ac:dyDescent="0.25">
      <c r="A90" s="6"/>
      <c r="B90" s="105">
        <v>3</v>
      </c>
      <c r="C90" s="66" t="s">
        <v>233</v>
      </c>
      <c r="D90" s="67"/>
      <c r="E90" s="68"/>
      <c r="F90" s="436" t="s">
        <v>738</v>
      </c>
      <c r="G90" s="436"/>
      <c r="H90" s="436"/>
      <c r="I90" s="436"/>
      <c r="J90" s="436"/>
      <c r="K90" s="336" t="s">
        <v>824</v>
      </c>
      <c r="L90" s="338"/>
      <c r="M90" s="65"/>
    </row>
    <row r="91" spans="1:13" ht="24" customHeight="1" x14ac:dyDescent="0.25">
      <c r="A91" s="6"/>
      <c r="B91" s="23">
        <v>4</v>
      </c>
      <c r="C91" s="432" t="s">
        <v>26</v>
      </c>
      <c r="D91" s="433"/>
      <c r="E91" s="434"/>
      <c r="F91" s="436" t="s">
        <v>738</v>
      </c>
      <c r="G91" s="436"/>
      <c r="H91" s="436"/>
      <c r="I91" s="436"/>
      <c r="J91" s="436"/>
      <c r="K91" s="336" t="s">
        <v>706</v>
      </c>
      <c r="L91" s="338"/>
      <c r="M91" s="65"/>
    </row>
    <row r="92" spans="1:13" x14ac:dyDescent="0.25">
      <c r="A92" s="6"/>
      <c r="B92" s="7"/>
      <c r="C92" s="22"/>
      <c r="D92" s="22"/>
      <c r="E92" s="22"/>
      <c r="F92" s="104"/>
      <c r="G92" s="104"/>
      <c r="H92" s="22"/>
      <c r="I92" s="22"/>
      <c r="J92" s="22"/>
      <c r="K92" s="22"/>
      <c r="L92" s="22"/>
      <c r="M92" s="57"/>
    </row>
    <row r="93" spans="1:13" x14ac:dyDescent="0.25">
      <c r="A93" s="6">
        <v>13</v>
      </c>
      <c r="B93" s="345" t="s">
        <v>51</v>
      </c>
      <c r="C93" s="345"/>
      <c r="D93" s="345"/>
      <c r="E93" s="345"/>
      <c r="F93" s="345"/>
      <c r="G93" s="97"/>
      <c r="H93" s="7"/>
      <c r="I93" s="7"/>
      <c r="J93" s="7"/>
      <c r="K93" s="7"/>
      <c r="L93" s="7"/>
      <c r="M93" s="57"/>
    </row>
    <row r="94" spans="1:13" ht="30.75" customHeight="1" x14ac:dyDescent="0.25">
      <c r="A94" s="6"/>
      <c r="B94" s="16" t="s">
        <v>28</v>
      </c>
      <c r="C94" s="347" t="s">
        <v>52</v>
      </c>
      <c r="D94" s="348"/>
      <c r="E94" s="348"/>
      <c r="F94" s="348"/>
      <c r="G94" s="348"/>
      <c r="H94" s="349"/>
      <c r="I94" s="347" t="s">
        <v>53</v>
      </c>
      <c r="J94" s="348"/>
      <c r="K94" s="348"/>
      <c r="L94" s="348"/>
      <c r="M94" s="58"/>
    </row>
    <row r="95" spans="1:13" x14ac:dyDescent="0.25">
      <c r="A95" s="6"/>
      <c r="B95" s="12" t="s">
        <v>1</v>
      </c>
      <c r="C95" s="32" t="s">
        <v>73</v>
      </c>
      <c r="D95" s="32"/>
      <c r="E95" s="33"/>
      <c r="F95" s="32"/>
      <c r="G95" s="32"/>
      <c r="H95" s="33"/>
      <c r="I95" s="34" t="s">
        <v>74</v>
      </c>
      <c r="J95" s="32"/>
      <c r="K95" s="32"/>
      <c r="L95" s="35"/>
      <c r="M95" s="53"/>
    </row>
    <row r="96" spans="1:13" x14ac:dyDescent="0.25">
      <c r="A96" s="6"/>
      <c r="B96" s="12">
        <v>2</v>
      </c>
      <c r="C96" s="32" t="s">
        <v>75</v>
      </c>
      <c r="D96" s="32"/>
      <c r="E96" s="33"/>
      <c r="F96" s="32"/>
      <c r="G96" s="32"/>
      <c r="H96" s="33"/>
      <c r="I96" s="106" t="s">
        <v>82</v>
      </c>
      <c r="J96" s="107"/>
      <c r="K96" s="107"/>
      <c r="L96" s="36"/>
      <c r="M96" s="54"/>
    </row>
    <row r="97" spans="1:13" x14ac:dyDescent="0.25">
      <c r="A97" s="6"/>
      <c r="B97" s="12">
        <v>3</v>
      </c>
      <c r="C97" s="32" t="s">
        <v>76</v>
      </c>
      <c r="D97" s="32"/>
      <c r="E97" s="33"/>
      <c r="F97" s="32"/>
      <c r="G97" s="32"/>
      <c r="H97" s="33"/>
      <c r="I97" s="106" t="s">
        <v>83</v>
      </c>
      <c r="J97" s="107"/>
      <c r="K97" s="107"/>
      <c r="L97" s="36"/>
      <c r="M97" s="54"/>
    </row>
    <row r="98" spans="1:13" x14ac:dyDescent="0.25">
      <c r="A98" s="6"/>
      <c r="B98" s="12">
        <v>4</v>
      </c>
      <c r="C98" s="107" t="s">
        <v>77</v>
      </c>
      <c r="D98" s="107"/>
      <c r="E98" s="33"/>
      <c r="F98" s="107"/>
      <c r="G98" s="107"/>
      <c r="H98" s="33"/>
      <c r="I98" s="106" t="s">
        <v>84</v>
      </c>
      <c r="J98" s="107"/>
      <c r="K98" s="107"/>
      <c r="L98" s="36"/>
      <c r="M98" s="54"/>
    </row>
    <row r="99" spans="1:13" x14ac:dyDescent="0.25">
      <c r="A99" s="6"/>
      <c r="B99" s="12">
        <v>5</v>
      </c>
      <c r="C99" s="107" t="s">
        <v>78</v>
      </c>
      <c r="D99" s="107"/>
      <c r="E99" s="33"/>
      <c r="F99" s="107"/>
      <c r="G99" s="107"/>
      <c r="H99" s="33"/>
      <c r="I99" s="106" t="s">
        <v>85</v>
      </c>
      <c r="J99" s="107"/>
      <c r="K99" s="107"/>
      <c r="L99" s="36"/>
      <c r="M99" s="54"/>
    </row>
    <row r="100" spans="1:13" x14ac:dyDescent="0.25">
      <c r="A100" s="6"/>
      <c r="B100" s="12">
        <v>6</v>
      </c>
      <c r="C100" s="107" t="s">
        <v>79</v>
      </c>
      <c r="D100" s="107"/>
      <c r="E100" s="33"/>
      <c r="F100" s="107"/>
      <c r="G100" s="107"/>
      <c r="H100" s="33"/>
      <c r="I100" s="106" t="s">
        <v>86</v>
      </c>
      <c r="J100" s="107"/>
      <c r="K100" s="107"/>
      <c r="L100" s="36"/>
      <c r="M100" s="54"/>
    </row>
    <row r="101" spans="1:13" x14ac:dyDescent="0.25">
      <c r="A101" s="6"/>
      <c r="B101" s="12">
        <v>7</v>
      </c>
      <c r="C101" s="107" t="s">
        <v>80</v>
      </c>
      <c r="D101" s="107"/>
      <c r="E101" s="33"/>
      <c r="F101" s="107"/>
      <c r="G101" s="107"/>
      <c r="H101" s="33"/>
      <c r="I101" s="106" t="s">
        <v>87</v>
      </c>
      <c r="J101" s="107"/>
      <c r="K101" s="107"/>
      <c r="L101" s="36"/>
      <c r="M101" s="54"/>
    </row>
    <row r="102" spans="1:13" x14ac:dyDescent="0.25">
      <c r="A102" s="6"/>
      <c r="B102" s="12">
        <v>8</v>
      </c>
      <c r="C102" s="32" t="s">
        <v>81</v>
      </c>
      <c r="D102" s="32"/>
      <c r="E102" s="33"/>
      <c r="F102" s="32"/>
      <c r="G102" s="32"/>
      <c r="H102" s="33"/>
      <c r="I102" s="34" t="s">
        <v>88</v>
      </c>
      <c r="J102" s="32"/>
      <c r="K102" s="32"/>
      <c r="L102" s="35"/>
      <c r="M102" s="53"/>
    </row>
    <row r="103" spans="1:13" x14ac:dyDescent="0.25">
      <c r="A103" s="6"/>
      <c r="B103" s="7"/>
      <c r="C103" s="7"/>
      <c r="D103" s="7"/>
      <c r="E103" s="7"/>
      <c r="F103" s="100"/>
      <c r="G103" s="100"/>
      <c r="H103" s="7"/>
      <c r="I103" s="7"/>
      <c r="J103" s="7"/>
      <c r="K103" s="7"/>
      <c r="L103" s="7"/>
      <c r="M103" s="7"/>
    </row>
    <row r="104" spans="1:13" x14ac:dyDescent="0.25">
      <c r="A104" s="6">
        <v>14</v>
      </c>
      <c r="B104" s="345" t="s">
        <v>54</v>
      </c>
      <c r="C104" s="345"/>
      <c r="D104" s="345"/>
      <c r="E104" s="345"/>
      <c r="F104" s="100"/>
      <c r="G104" s="100"/>
      <c r="H104" s="7"/>
      <c r="I104" s="7"/>
      <c r="J104" s="7"/>
      <c r="K104" s="7"/>
      <c r="L104" s="7"/>
      <c r="M104" s="7"/>
    </row>
    <row r="105" spans="1:13" x14ac:dyDescent="0.25">
      <c r="A105" s="6"/>
      <c r="B105" s="352" t="s">
        <v>28</v>
      </c>
      <c r="C105" s="347" t="s">
        <v>55</v>
      </c>
      <c r="D105" s="348"/>
      <c r="E105" s="348"/>
      <c r="F105" s="348"/>
      <c r="G105" s="348"/>
      <c r="H105" s="348"/>
      <c r="I105" s="347" t="s">
        <v>56</v>
      </c>
      <c r="J105" s="348"/>
      <c r="K105" s="348"/>
      <c r="L105" s="349"/>
      <c r="M105" s="58"/>
    </row>
    <row r="106" spans="1:13" x14ac:dyDescent="0.25">
      <c r="A106" s="6"/>
      <c r="B106" s="352"/>
      <c r="C106" s="347"/>
      <c r="D106" s="348"/>
      <c r="E106" s="348"/>
      <c r="F106" s="348"/>
      <c r="G106" s="348"/>
      <c r="H106" s="348"/>
      <c r="I106" s="347"/>
      <c r="J106" s="348"/>
      <c r="K106" s="348"/>
      <c r="L106" s="349"/>
      <c r="M106" s="58"/>
    </row>
    <row r="107" spans="1:13" x14ac:dyDescent="0.25">
      <c r="A107" s="6"/>
      <c r="B107" s="43" t="s">
        <v>1</v>
      </c>
      <c r="C107" s="342" t="s">
        <v>460</v>
      </c>
      <c r="D107" s="343"/>
      <c r="E107" s="343"/>
      <c r="F107" s="343"/>
      <c r="G107" s="343"/>
      <c r="H107" s="344"/>
      <c r="I107" s="101"/>
      <c r="J107" s="45"/>
      <c r="K107" s="45"/>
      <c r="L107" s="44"/>
      <c r="M107" s="55"/>
    </row>
    <row r="108" spans="1:13" x14ac:dyDescent="0.25">
      <c r="A108" s="6"/>
      <c r="B108" s="7"/>
      <c r="C108" s="7"/>
      <c r="D108" s="7"/>
      <c r="E108" s="7"/>
      <c r="F108" s="100"/>
      <c r="G108" s="100"/>
      <c r="H108" s="7"/>
      <c r="I108" s="7"/>
      <c r="J108" s="7"/>
      <c r="K108" s="7"/>
      <c r="L108" s="7"/>
      <c r="M108" s="7"/>
    </row>
    <row r="109" spans="1:13" x14ac:dyDescent="0.25">
      <c r="A109" s="6">
        <v>15</v>
      </c>
      <c r="B109" s="38" t="s">
        <v>57</v>
      </c>
      <c r="C109" s="38"/>
      <c r="D109" s="38"/>
      <c r="E109" s="38"/>
      <c r="F109" s="100"/>
      <c r="G109" s="100"/>
      <c r="H109" s="38"/>
      <c r="I109" s="38"/>
      <c r="J109" s="38"/>
      <c r="K109" s="38"/>
      <c r="L109" s="38"/>
      <c r="M109" s="38"/>
    </row>
    <row r="110" spans="1:13" x14ac:dyDescent="0.25">
      <c r="A110" s="6"/>
      <c r="B110" s="37" t="s">
        <v>14</v>
      </c>
      <c r="C110" s="38" t="s">
        <v>143</v>
      </c>
      <c r="D110" s="38"/>
      <c r="E110" s="39"/>
      <c r="F110" s="100"/>
      <c r="H110" s="39"/>
      <c r="I110" s="38"/>
      <c r="J110" s="38"/>
      <c r="K110" s="38"/>
      <c r="L110" s="38"/>
      <c r="M110" s="38"/>
    </row>
    <row r="111" spans="1:13" x14ac:dyDescent="0.25">
      <c r="A111" s="6"/>
      <c r="B111" s="37"/>
      <c r="C111" s="100" t="s">
        <v>64</v>
      </c>
      <c r="D111" s="38" t="s">
        <v>399</v>
      </c>
      <c r="E111" s="100"/>
      <c r="G111" s="39"/>
      <c r="H111" s="38"/>
      <c r="I111" s="38"/>
      <c r="J111" s="38"/>
      <c r="K111" s="39"/>
      <c r="L111" s="38"/>
      <c r="M111" s="38"/>
    </row>
    <row r="112" spans="1:13" x14ac:dyDescent="0.25">
      <c r="A112" s="6"/>
      <c r="B112" s="37"/>
      <c r="C112" s="100" t="s">
        <v>64</v>
      </c>
      <c r="D112" s="38" t="s">
        <v>400</v>
      </c>
      <c r="E112" s="100"/>
      <c r="G112" s="39"/>
      <c r="H112" s="38"/>
      <c r="I112" s="38"/>
      <c r="J112" s="38"/>
      <c r="K112" s="39"/>
      <c r="L112" s="38"/>
      <c r="M112" s="38"/>
    </row>
    <row r="113" spans="1:13" x14ac:dyDescent="0.25">
      <c r="A113" s="6"/>
      <c r="B113" s="37"/>
      <c r="C113" s="100" t="s">
        <v>64</v>
      </c>
      <c r="D113" s="38" t="s">
        <v>401</v>
      </c>
      <c r="E113" s="100"/>
      <c r="G113" s="39"/>
      <c r="H113" s="38"/>
      <c r="I113" s="38"/>
      <c r="J113" s="38"/>
      <c r="K113" s="39"/>
      <c r="L113" s="38"/>
      <c r="M113" s="38"/>
    </row>
    <row r="114" spans="1:13" ht="14.25" customHeight="1" x14ac:dyDescent="0.25">
      <c r="A114" s="6"/>
      <c r="B114" s="37"/>
      <c r="C114" s="100"/>
      <c r="D114" s="100"/>
      <c r="E114" s="38"/>
      <c r="F114" s="100"/>
      <c r="G114" s="100"/>
      <c r="H114" s="102"/>
      <c r="I114" s="102"/>
      <c r="J114" s="102"/>
      <c r="K114" s="102"/>
      <c r="L114" s="102"/>
      <c r="M114" s="102"/>
    </row>
    <row r="115" spans="1:13" x14ac:dyDescent="0.25">
      <c r="A115" s="6"/>
      <c r="B115" s="37" t="s">
        <v>15</v>
      </c>
      <c r="C115" s="38" t="s">
        <v>144</v>
      </c>
      <c r="D115" s="38"/>
      <c r="E115" s="39"/>
      <c r="F115" s="100"/>
      <c r="G115" s="100"/>
      <c r="H115" s="39"/>
      <c r="I115" s="38"/>
      <c r="J115" s="38"/>
      <c r="K115" s="38"/>
      <c r="L115" s="38"/>
      <c r="M115" s="38"/>
    </row>
    <row r="116" spans="1:13" x14ac:dyDescent="0.25">
      <c r="A116" s="6"/>
      <c r="B116" s="37"/>
      <c r="C116" s="37" t="s">
        <v>118</v>
      </c>
      <c r="D116" s="6" t="s">
        <v>122</v>
      </c>
      <c r="E116" s="38" t="s">
        <v>121</v>
      </c>
      <c r="F116" s="100"/>
      <c r="G116" s="100"/>
      <c r="H116" s="39"/>
      <c r="I116" s="38"/>
      <c r="J116" s="38"/>
      <c r="K116" s="38"/>
      <c r="L116" s="38"/>
      <c r="M116" s="38"/>
    </row>
    <row r="117" spans="1:13" x14ac:dyDescent="0.25">
      <c r="A117" s="6"/>
      <c r="B117" s="37"/>
      <c r="C117" s="37" t="s">
        <v>119</v>
      </c>
      <c r="D117" s="6" t="s">
        <v>124</v>
      </c>
      <c r="E117" s="38" t="s">
        <v>297</v>
      </c>
      <c r="F117" s="100"/>
      <c r="G117" s="100"/>
      <c r="H117" s="38"/>
      <c r="I117" s="38"/>
      <c r="J117" s="38"/>
      <c r="K117" s="38"/>
      <c r="L117" s="38"/>
      <c r="M117" s="38"/>
    </row>
    <row r="118" spans="1:13" x14ac:dyDescent="0.25">
      <c r="A118" s="6"/>
      <c r="B118" s="37"/>
      <c r="C118" s="37" t="s">
        <v>120</v>
      </c>
      <c r="D118" s="6" t="s">
        <v>126</v>
      </c>
      <c r="E118" s="38" t="s">
        <v>298</v>
      </c>
      <c r="F118" s="100"/>
      <c r="G118" s="100"/>
      <c r="H118" s="38"/>
      <c r="I118" s="38"/>
      <c r="J118" s="38"/>
      <c r="K118" s="38"/>
      <c r="L118" s="38"/>
      <c r="M118" s="38"/>
    </row>
    <row r="119" spans="1:13" x14ac:dyDescent="0.25">
      <c r="A119" s="6"/>
      <c r="B119" s="37"/>
      <c r="C119" s="37" t="s">
        <v>127</v>
      </c>
      <c r="D119" s="6" t="s">
        <v>295</v>
      </c>
      <c r="E119" s="38" t="s">
        <v>296</v>
      </c>
      <c r="F119" s="100"/>
      <c r="G119" s="100"/>
      <c r="H119" s="38"/>
      <c r="I119" s="38"/>
      <c r="J119" s="38"/>
      <c r="K119" s="38"/>
      <c r="L119" s="38"/>
      <c r="M119" s="38"/>
    </row>
    <row r="120" spans="1:13" x14ac:dyDescent="0.25">
      <c r="A120" s="6"/>
      <c r="B120" s="37"/>
      <c r="C120" s="37"/>
      <c r="D120" s="37"/>
      <c r="E120" s="38"/>
      <c r="F120" s="100"/>
      <c r="G120" s="100"/>
      <c r="H120" s="38"/>
      <c r="I120" s="38"/>
      <c r="J120" s="38"/>
      <c r="K120" s="38"/>
      <c r="L120" s="38"/>
      <c r="M120" s="38"/>
    </row>
    <row r="121" spans="1:13" ht="15" customHeight="1" x14ac:dyDescent="0.25">
      <c r="A121" s="6"/>
      <c r="B121" s="37" t="s">
        <v>16</v>
      </c>
      <c r="C121" s="38" t="s">
        <v>145</v>
      </c>
      <c r="D121" s="38"/>
      <c r="E121" s="39"/>
      <c r="F121" s="100"/>
      <c r="H121" s="39"/>
      <c r="I121" s="39"/>
      <c r="J121" s="40"/>
      <c r="K121" s="40"/>
      <c r="L121" s="40"/>
      <c r="M121" s="40"/>
    </row>
    <row r="122" spans="1:13" ht="37.5" customHeight="1" x14ac:dyDescent="0.25">
      <c r="A122" s="6"/>
      <c r="B122" s="37"/>
      <c r="C122" s="104" t="s">
        <v>118</v>
      </c>
      <c r="D122" s="46" t="s">
        <v>269</v>
      </c>
      <c r="E122" s="351" t="s">
        <v>271</v>
      </c>
      <c r="F122" s="351"/>
      <c r="G122" s="351"/>
      <c r="H122" s="351"/>
      <c r="I122" s="351"/>
      <c r="J122" s="351"/>
      <c r="K122" s="351"/>
      <c r="L122" s="351"/>
      <c r="M122" s="103"/>
    </row>
    <row r="123" spans="1:13" ht="27" customHeight="1" x14ac:dyDescent="0.25">
      <c r="A123" s="6"/>
      <c r="B123" s="37"/>
      <c r="C123" s="104" t="s">
        <v>119</v>
      </c>
      <c r="D123" s="46" t="s">
        <v>402</v>
      </c>
      <c r="E123" s="351" t="s">
        <v>430</v>
      </c>
      <c r="F123" s="351"/>
      <c r="G123" s="351"/>
      <c r="H123" s="351"/>
      <c r="I123" s="351"/>
      <c r="J123" s="351"/>
      <c r="K123" s="351"/>
      <c r="L123" s="351"/>
      <c r="M123" s="103"/>
    </row>
    <row r="124" spans="1:13" ht="15" customHeight="1" x14ac:dyDescent="0.25">
      <c r="A124" s="6"/>
      <c r="B124" s="37"/>
      <c r="C124" s="100"/>
      <c r="D124" s="41"/>
      <c r="E124" s="102"/>
      <c r="F124" s="102"/>
      <c r="G124" s="102"/>
      <c r="H124" s="102"/>
      <c r="I124" s="102"/>
      <c r="J124" s="102"/>
      <c r="K124" s="102"/>
      <c r="L124" s="102"/>
      <c r="M124" s="102"/>
    </row>
    <row r="125" spans="1:13" x14ac:dyDescent="0.25">
      <c r="A125" s="6"/>
      <c r="B125" s="37" t="s">
        <v>17</v>
      </c>
      <c r="C125" s="38" t="s">
        <v>146</v>
      </c>
      <c r="D125" s="37"/>
      <c r="E125" s="39"/>
      <c r="F125" s="6"/>
      <c r="H125" s="39"/>
      <c r="I125" s="38"/>
      <c r="J125" s="38"/>
      <c r="K125" s="38"/>
      <c r="L125" s="38"/>
      <c r="M125" s="38"/>
    </row>
    <row r="126" spans="1:13" x14ac:dyDescent="0.25">
      <c r="A126" s="6"/>
      <c r="B126" s="37"/>
      <c r="C126" s="100" t="s">
        <v>118</v>
      </c>
      <c r="D126" s="38" t="s">
        <v>431</v>
      </c>
      <c r="E126" s="38"/>
      <c r="F126" s="6"/>
      <c r="H126" s="39"/>
      <c r="I126" s="38"/>
      <c r="J126" s="38"/>
      <c r="K126" s="38"/>
      <c r="L126" s="38"/>
      <c r="M126" s="38"/>
    </row>
    <row r="127" spans="1:13" x14ac:dyDescent="0.25">
      <c r="A127" s="6"/>
      <c r="B127" s="37"/>
      <c r="C127" s="100" t="s">
        <v>119</v>
      </c>
      <c r="D127" s="38" t="s">
        <v>432</v>
      </c>
      <c r="E127" s="38"/>
      <c r="F127" s="6"/>
      <c r="H127" s="39"/>
      <c r="I127" s="38"/>
      <c r="J127" s="38"/>
      <c r="K127" s="38"/>
      <c r="L127" s="38"/>
      <c r="M127" s="38"/>
    </row>
    <row r="128" spans="1:13" x14ac:dyDescent="0.25">
      <c r="A128" s="6"/>
      <c r="B128" s="37"/>
      <c r="C128" s="100" t="s">
        <v>120</v>
      </c>
      <c r="D128" s="38" t="s">
        <v>433</v>
      </c>
      <c r="E128" s="38"/>
      <c r="F128" s="6"/>
      <c r="G128" s="100"/>
      <c r="H128" s="38"/>
      <c r="I128" s="38"/>
      <c r="J128" s="38"/>
      <c r="K128" s="38"/>
      <c r="L128" s="38"/>
      <c r="M128" s="38"/>
    </row>
    <row r="129" spans="1:13" x14ac:dyDescent="0.25">
      <c r="A129" s="6"/>
      <c r="B129" s="37"/>
      <c r="C129" s="100"/>
      <c r="D129" s="38"/>
      <c r="E129" s="38"/>
      <c r="F129" s="6"/>
      <c r="G129" s="100"/>
      <c r="H129" s="38"/>
      <c r="I129" s="38"/>
      <c r="J129" s="38"/>
      <c r="K129" s="38"/>
      <c r="L129" s="38"/>
      <c r="M129" s="38"/>
    </row>
    <row r="130" spans="1:13" x14ac:dyDescent="0.25">
      <c r="A130" s="6"/>
      <c r="B130" s="37" t="s">
        <v>18</v>
      </c>
      <c r="C130" s="38" t="s">
        <v>147</v>
      </c>
      <c r="D130" s="37"/>
      <c r="E130" s="39"/>
      <c r="F130" s="6"/>
      <c r="H130" s="39"/>
      <c r="I130" s="38"/>
      <c r="J130" s="38"/>
      <c r="K130" s="38"/>
      <c r="L130" s="38"/>
      <c r="M130" s="38"/>
    </row>
    <row r="131" spans="1:13" x14ac:dyDescent="0.25">
      <c r="A131" s="6"/>
      <c r="B131" s="37"/>
      <c r="C131" s="100" t="s">
        <v>64</v>
      </c>
      <c r="D131" s="38" t="s">
        <v>105</v>
      </c>
      <c r="E131" s="38"/>
      <c r="F131" s="6"/>
      <c r="H131" s="39"/>
      <c r="I131" s="38"/>
      <c r="J131" s="38"/>
      <c r="K131" s="38"/>
      <c r="L131" s="38"/>
      <c r="M131" s="38"/>
    </row>
    <row r="132" spans="1:13" x14ac:dyDescent="0.25">
      <c r="A132" s="6"/>
      <c r="B132" s="37"/>
      <c r="C132" s="100" t="s">
        <v>64</v>
      </c>
      <c r="D132" s="38" t="s">
        <v>106</v>
      </c>
      <c r="E132" s="38"/>
      <c r="F132" s="6"/>
      <c r="H132" s="39"/>
      <c r="I132" s="38"/>
      <c r="J132" s="38"/>
      <c r="K132" s="38"/>
      <c r="L132" s="38"/>
      <c r="M132" s="38"/>
    </row>
    <row r="133" spans="1:13" x14ac:dyDescent="0.25">
      <c r="A133" s="6"/>
      <c r="B133" s="37"/>
      <c r="C133" s="100" t="s">
        <v>64</v>
      </c>
      <c r="D133" s="38" t="s">
        <v>107</v>
      </c>
      <c r="E133" s="38"/>
      <c r="F133" s="6"/>
      <c r="H133" s="39"/>
      <c r="I133" s="38"/>
      <c r="J133" s="38"/>
      <c r="K133" s="38"/>
      <c r="L133" s="38"/>
      <c r="M133" s="38"/>
    </row>
    <row r="134" spans="1:13" x14ac:dyDescent="0.25">
      <c r="A134" s="6"/>
      <c r="B134" s="37"/>
      <c r="C134" s="100" t="s">
        <v>64</v>
      </c>
      <c r="D134" s="38" t="s">
        <v>404</v>
      </c>
      <c r="E134" s="38"/>
      <c r="F134" s="6"/>
      <c r="H134" s="39"/>
      <c r="I134" s="38"/>
      <c r="J134" s="38"/>
      <c r="K134" s="38"/>
      <c r="L134" s="38"/>
      <c r="M134" s="38"/>
    </row>
    <row r="135" spans="1:13" x14ac:dyDescent="0.25">
      <c r="A135" s="6"/>
      <c r="B135" s="37"/>
      <c r="C135" s="100"/>
      <c r="D135" s="38"/>
      <c r="E135" s="38"/>
      <c r="F135" s="6"/>
      <c r="G135" s="100"/>
      <c r="H135" s="38"/>
      <c r="I135" s="38"/>
      <c r="J135" s="38"/>
      <c r="K135" s="38"/>
      <c r="L135" s="38"/>
      <c r="M135" s="38"/>
    </row>
    <row r="136" spans="1:13" x14ac:dyDescent="0.25">
      <c r="A136" s="6"/>
      <c r="B136" s="37" t="s">
        <v>19</v>
      </c>
      <c r="C136" s="38" t="s">
        <v>148</v>
      </c>
      <c r="D136" s="37"/>
      <c r="E136" s="39"/>
      <c r="F136" s="6"/>
      <c r="G136" s="100"/>
      <c r="H136" s="38"/>
      <c r="I136" s="38"/>
      <c r="J136" s="38"/>
      <c r="K136" s="38"/>
      <c r="L136" s="38"/>
      <c r="M136" s="38"/>
    </row>
    <row r="137" spans="1:13" x14ac:dyDescent="0.25">
      <c r="A137" s="6"/>
      <c r="B137" s="38"/>
      <c r="C137" s="38" t="s">
        <v>118</v>
      </c>
      <c r="D137" s="38" t="s">
        <v>131</v>
      </c>
      <c r="E137" s="39"/>
      <c r="F137" s="6" t="s">
        <v>11</v>
      </c>
      <c r="G137" s="100" t="s">
        <v>109</v>
      </c>
      <c r="H137" s="38"/>
      <c r="I137" s="38"/>
      <c r="J137" s="38"/>
      <c r="K137" s="38"/>
      <c r="L137" s="38"/>
      <c r="M137" s="38"/>
    </row>
    <row r="138" spans="1:13" x14ac:dyDescent="0.25">
      <c r="A138" s="6"/>
      <c r="B138" s="38"/>
      <c r="C138" s="38" t="s">
        <v>119</v>
      </c>
      <c r="D138" s="38" t="s">
        <v>132</v>
      </c>
      <c r="E138" s="39"/>
      <c r="F138" s="6" t="s">
        <v>11</v>
      </c>
      <c r="G138" s="100" t="s">
        <v>110</v>
      </c>
      <c r="H138" s="38"/>
      <c r="I138" s="38"/>
      <c r="J138" s="38"/>
      <c r="K138" s="38"/>
      <c r="L138" s="38"/>
      <c r="M138" s="38"/>
    </row>
    <row r="139" spans="1:13" x14ac:dyDescent="0.25">
      <c r="A139" s="6"/>
      <c r="B139" s="38"/>
      <c r="C139" s="38" t="s">
        <v>120</v>
      </c>
      <c r="D139" s="38" t="s">
        <v>133</v>
      </c>
      <c r="E139" s="39"/>
      <c r="F139" s="6" t="s">
        <v>11</v>
      </c>
      <c r="G139" s="100" t="s">
        <v>110</v>
      </c>
      <c r="H139" s="38"/>
      <c r="I139" s="38"/>
      <c r="J139" s="38"/>
      <c r="K139" s="38"/>
      <c r="L139" s="38"/>
      <c r="M139" s="38"/>
    </row>
    <row r="140" spans="1:13" x14ac:dyDescent="0.25">
      <c r="A140" s="6"/>
      <c r="B140" s="38"/>
      <c r="C140" s="38" t="s">
        <v>127</v>
      </c>
      <c r="D140" s="38" t="s">
        <v>134</v>
      </c>
      <c r="E140" s="39"/>
      <c r="F140" s="6" t="s">
        <v>11</v>
      </c>
      <c r="G140" s="100" t="s">
        <v>110</v>
      </c>
      <c r="H140" s="38"/>
      <c r="I140" s="38"/>
      <c r="J140" s="38"/>
      <c r="K140" s="38"/>
      <c r="L140" s="38"/>
      <c r="M140" s="38"/>
    </row>
    <row r="141" spans="1:13" x14ac:dyDescent="0.25">
      <c r="A141" s="6"/>
      <c r="B141" s="38"/>
      <c r="C141" s="38" t="s">
        <v>128</v>
      </c>
      <c r="D141" s="38" t="s">
        <v>135</v>
      </c>
      <c r="E141" s="39"/>
      <c r="F141" s="6" t="s">
        <v>11</v>
      </c>
      <c r="G141" s="100" t="s">
        <v>110</v>
      </c>
      <c r="H141" s="38"/>
      <c r="I141" s="38"/>
      <c r="J141" s="38"/>
      <c r="K141" s="38"/>
      <c r="L141" s="38"/>
      <c r="M141" s="38"/>
    </row>
    <row r="142" spans="1:13" x14ac:dyDescent="0.25">
      <c r="A142" s="6"/>
      <c r="B142" s="38"/>
      <c r="C142" s="38" t="s">
        <v>129</v>
      </c>
      <c r="D142" s="38" t="s">
        <v>136</v>
      </c>
      <c r="E142" s="39"/>
      <c r="F142" s="6" t="s">
        <v>11</v>
      </c>
      <c r="G142" s="100" t="s">
        <v>111</v>
      </c>
      <c r="H142" s="38"/>
      <c r="I142" s="38"/>
      <c r="J142" s="38"/>
      <c r="K142" s="38"/>
      <c r="L142" s="38"/>
      <c r="M142" s="38"/>
    </row>
    <row r="143" spans="1:13" x14ac:dyDescent="0.25">
      <c r="A143" s="6"/>
      <c r="B143" s="38"/>
      <c r="C143" s="38" t="s">
        <v>130</v>
      </c>
      <c r="D143" s="38" t="s">
        <v>137</v>
      </c>
      <c r="E143" s="39"/>
      <c r="F143" s="6" t="s">
        <v>11</v>
      </c>
      <c r="G143" s="100" t="s">
        <v>110</v>
      </c>
      <c r="H143" s="38"/>
      <c r="I143" s="38"/>
      <c r="J143" s="38"/>
      <c r="K143" s="38"/>
      <c r="L143" s="38"/>
      <c r="M143" s="38"/>
    </row>
    <row r="144" spans="1:13" x14ac:dyDescent="0.25">
      <c r="A144" s="6"/>
      <c r="B144" s="38"/>
      <c r="C144" s="38"/>
      <c r="D144" s="38"/>
      <c r="E144" s="38"/>
      <c r="F144" s="6"/>
      <c r="G144" s="100"/>
      <c r="H144" s="38"/>
      <c r="I144" s="38"/>
      <c r="J144" s="38"/>
      <c r="K144" s="38"/>
      <c r="L144" s="38"/>
      <c r="M144" s="38"/>
    </row>
    <row r="145" spans="1:13" x14ac:dyDescent="0.25">
      <c r="A145" s="6"/>
      <c r="B145" s="37" t="s">
        <v>58</v>
      </c>
      <c r="C145" s="38" t="s">
        <v>149</v>
      </c>
      <c r="D145" s="37"/>
      <c r="E145" s="39"/>
      <c r="F145" s="6"/>
      <c r="G145" s="100" t="s">
        <v>112</v>
      </c>
      <c r="H145" s="38"/>
      <c r="I145" s="38"/>
      <c r="J145" s="38"/>
      <c r="K145" s="38"/>
      <c r="L145" s="38"/>
      <c r="M145" s="38"/>
    </row>
    <row r="146" spans="1:13" x14ac:dyDescent="0.25">
      <c r="A146" s="6"/>
      <c r="B146" s="38"/>
      <c r="C146" s="38" t="s">
        <v>118</v>
      </c>
      <c r="D146" s="38" t="s">
        <v>138</v>
      </c>
      <c r="E146" s="39"/>
      <c r="F146" s="6" t="s">
        <v>11</v>
      </c>
      <c r="G146" s="100" t="s">
        <v>411</v>
      </c>
      <c r="H146" s="38"/>
      <c r="I146" s="38"/>
      <c r="J146" s="38"/>
      <c r="K146" s="38"/>
      <c r="L146" s="38"/>
      <c r="M146" s="38"/>
    </row>
    <row r="147" spans="1:13" x14ac:dyDescent="0.25">
      <c r="A147" s="6"/>
      <c r="B147" s="38"/>
      <c r="C147" s="38"/>
      <c r="D147" s="38"/>
      <c r="E147" s="39"/>
      <c r="F147" s="6"/>
      <c r="G147" s="100" t="s">
        <v>434</v>
      </c>
      <c r="H147" s="38"/>
      <c r="I147" s="38"/>
      <c r="J147" s="38"/>
      <c r="K147" s="38"/>
      <c r="L147" s="38"/>
      <c r="M147" s="38"/>
    </row>
    <row r="148" spans="1:13" x14ac:dyDescent="0.25">
      <c r="A148" s="6"/>
      <c r="B148" s="38"/>
      <c r="C148" s="38"/>
      <c r="D148" s="38"/>
      <c r="E148" s="39"/>
      <c r="F148" s="100"/>
      <c r="G148" s="100"/>
      <c r="H148" s="38"/>
      <c r="I148" s="38"/>
      <c r="J148" s="38"/>
      <c r="K148" s="38"/>
      <c r="L148" s="38"/>
      <c r="M148" s="38"/>
    </row>
    <row r="149" spans="1:13" ht="29.25" customHeight="1" x14ac:dyDescent="0.25">
      <c r="A149" s="27">
        <v>16</v>
      </c>
      <c r="B149" s="351" t="s">
        <v>59</v>
      </c>
      <c r="C149" s="351"/>
      <c r="D149" s="351"/>
      <c r="E149" s="351"/>
      <c r="F149" s="27" t="s">
        <v>11</v>
      </c>
      <c r="G149" s="224" t="s">
        <v>278</v>
      </c>
      <c r="H149" s="22"/>
      <c r="I149" s="38"/>
      <c r="J149" s="38"/>
      <c r="K149" s="38"/>
      <c r="L149" s="38"/>
      <c r="M149" s="38"/>
    </row>
    <row r="150" spans="1:13" ht="15" customHeight="1" x14ac:dyDescent="0.25">
      <c r="A150" s="6"/>
      <c r="B150" s="102"/>
      <c r="C150" s="102"/>
      <c r="D150" s="102"/>
      <c r="E150" s="102"/>
      <c r="F150" s="6"/>
      <c r="G150" s="100"/>
      <c r="H150" s="38"/>
      <c r="I150" s="38"/>
      <c r="J150" s="38"/>
      <c r="K150" s="38"/>
      <c r="L150" s="38"/>
      <c r="M150" s="38"/>
    </row>
    <row r="151" spans="1:13" x14ac:dyDescent="0.25">
      <c r="A151" s="6">
        <v>17</v>
      </c>
      <c r="B151" s="350" t="s">
        <v>60</v>
      </c>
      <c r="C151" s="350"/>
      <c r="D151" s="350"/>
      <c r="E151" s="350"/>
      <c r="F151" s="6" t="s">
        <v>11</v>
      </c>
      <c r="G151" s="100" t="s">
        <v>438</v>
      </c>
      <c r="H151" s="38"/>
      <c r="I151" s="38"/>
      <c r="J151" s="38"/>
      <c r="K151" s="38"/>
      <c r="L151" s="38"/>
      <c r="M151" s="38"/>
    </row>
    <row r="152" spans="1:13" x14ac:dyDescent="0.25">
      <c r="A152" s="6"/>
      <c r="B152" s="38"/>
      <c r="C152" s="38"/>
      <c r="D152" s="38"/>
      <c r="E152" s="38"/>
      <c r="F152" s="100"/>
      <c r="G152" s="100"/>
      <c r="H152" s="38"/>
      <c r="I152" s="38"/>
      <c r="J152" s="38"/>
      <c r="K152" s="38"/>
      <c r="L152" s="38"/>
      <c r="M152" s="38"/>
    </row>
    <row r="153" spans="1:13" x14ac:dyDescent="0.25">
      <c r="A153" s="6"/>
      <c r="B153" s="38"/>
      <c r="C153" s="38"/>
      <c r="D153" s="38"/>
      <c r="E153" s="38"/>
      <c r="F153" s="100"/>
      <c r="G153" s="100"/>
      <c r="H153" s="38"/>
      <c r="I153" s="38"/>
      <c r="J153" s="38"/>
      <c r="K153" s="38"/>
      <c r="L153" s="38"/>
      <c r="M153" s="38"/>
    </row>
    <row r="154" spans="1:13" x14ac:dyDescent="0.25">
      <c r="A154" s="6"/>
      <c r="B154" s="38"/>
      <c r="C154" s="38"/>
      <c r="D154" s="38"/>
      <c r="E154" s="38"/>
      <c r="F154" s="100"/>
      <c r="G154" s="100"/>
      <c r="H154" s="38"/>
      <c r="I154" s="38"/>
      <c r="J154" s="38"/>
      <c r="K154" s="38"/>
      <c r="L154" s="38"/>
      <c r="M154" s="38"/>
    </row>
    <row r="155" spans="1:13" x14ac:dyDescent="0.25">
      <c r="A155" s="17"/>
      <c r="B155" s="42"/>
      <c r="C155" s="42"/>
      <c r="D155" s="42"/>
      <c r="E155" s="42"/>
      <c r="F155" s="19"/>
      <c r="G155" s="19"/>
      <c r="H155" s="42"/>
      <c r="I155" s="42"/>
      <c r="J155" s="42"/>
      <c r="K155" s="42"/>
      <c r="L155" s="42"/>
      <c r="M155" s="42"/>
    </row>
    <row r="156" spans="1:13" x14ac:dyDescent="0.25">
      <c r="A156" s="17"/>
      <c r="B156" s="18"/>
      <c r="C156" s="18"/>
      <c r="D156" s="18"/>
      <c r="E156" s="18"/>
      <c r="F156" s="19"/>
      <c r="G156" s="19"/>
      <c r="H156" s="18"/>
      <c r="I156" s="18"/>
      <c r="J156" s="18"/>
      <c r="K156" s="18"/>
      <c r="L156" s="18"/>
      <c r="M156" s="18"/>
    </row>
    <row r="157" spans="1:13" x14ac:dyDescent="0.25">
      <c r="A157" s="17"/>
      <c r="B157" s="18"/>
      <c r="C157" s="18"/>
      <c r="D157" s="18"/>
      <c r="E157" s="18"/>
      <c r="F157" s="19"/>
      <c r="G157" s="19"/>
      <c r="H157" s="18"/>
      <c r="I157" s="18"/>
      <c r="J157" s="18"/>
      <c r="K157" s="18"/>
      <c r="L157" s="18"/>
      <c r="M157" s="18"/>
    </row>
    <row r="158" spans="1:13" x14ac:dyDescent="0.25">
      <c r="A158" s="17"/>
      <c r="B158" s="18"/>
      <c r="C158" s="18"/>
      <c r="D158" s="18"/>
      <c r="E158" s="18"/>
      <c r="F158" s="19"/>
      <c r="G158" s="19"/>
      <c r="H158" s="18"/>
      <c r="I158" s="18"/>
      <c r="J158" s="18"/>
      <c r="K158" s="18"/>
      <c r="L158" s="18"/>
      <c r="M158" s="18"/>
    </row>
    <row r="159" spans="1:13" x14ac:dyDescent="0.25">
      <c r="A159" s="17"/>
      <c r="B159" s="18"/>
      <c r="C159" s="18"/>
      <c r="D159" s="18"/>
      <c r="E159" s="18"/>
      <c r="F159" s="19"/>
      <c r="G159" s="19"/>
      <c r="H159" s="18"/>
      <c r="I159" s="18"/>
      <c r="J159" s="18"/>
      <c r="K159" s="18"/>
      <c r="L159" s="18"/>
      <c r="M159" s="18"/>
    </row>
  </sheetData>
  <mergeCells count="149">
    <mergeCell ref="N64:P64"/>
    <mergeCell ref="N65:P65"/>
    <mergeCell ref="N66:P66"/>
    <mergeCell ref="N67:P67"/>
    <mergeCell ref="N68:P68"/>
    <mergeCell ref="N69:P69"/>
    <mergeCell ref="C70:H70"/>
    <mergeCell ref="I70:L70"/>
    <mergeCell ref="N70:P70"/>
    <mergeCell ref="C64:H64"/>
    <mergeCell ref="I64:L64"/>
    <mergeCell ref="C65:H65"/>
    <mergeCell ref="I65:L65"/>
    <mergeCell ref="C66:H66"/>
    <mergeCell ref="I66:L66"/>
    <mergeCell ref="N42:P42"/>
    <mergeCell ref="N43:P43"/>
    <mergeCell ref="N44:P44"/>
    <mergeCell ref="N45:P45"/>
    <mergeCell ref="N46:P46"/>
    <mergeCell ref="N47:P47"/>
    <mergeCell ref="N48:P48"/>
    <mergeCell ref="I59:L59"/>
    <mergeCell ref="N53:P53"/>
    <mergeCell ref="N54:P54"/>
    <mergeCell ref="N55:P55"/>
    <mergeCell ref="N56:P56"/>
    <mergeCell ref="N57:P57"/>
    <mergeCell ref="N58:P58"/>
    <mergeCell ref="N59:P59"/>
    <mergeCell ref="I46:L46"/>
    <mergeCell ref="I47:L47"/>
    <mergeCell ref="A1:L1"/>
    <mergeCell ref="B3:E3"/>
    <mergeCell ref="B4:E4"/>
    <mergeCell ref="B5:E5"/>
    <mergeCell ref="B13:E13"/>
    <mergeCell ref="G13:L13"/>
    <mergeCell ref="L26:L28"/>
    <mergeCell ref="M26:M28"/>
    <mergeCell ref="G3:L3"/>
    <mergeCell ref="C29:E29"/>
    <mergeCell ref="F29:H29"/>
    <mergeCell ref="C30:E30"/>
    <mergeCell ref="F30:H30"/>
    <mergeCell ref="B14:E14"/>
    <mergeCell ref="H22:L22"/>
    <mergeCell ref="H23:L23"/>
    <mergeCell ref="B24:E24"/>
    <mergeCell ref="B26:B28"/>
    <mergeCell ref="C26:E28"/>
    <mergeCell ref="F26:H28"/>
    <mergeCell ref="I26:I28"/>
    <mergeCell ref="J26:J28"/>
    <mergeCell ref="K26:K28"/>
    <mergeCell ref="G15:L15"/>
    <mergeCell ref="B36:K36"/>
    <mergeCell ref="B37:K37"/>
    <mergeCell ref="B39:E39"/>
    <mergeCell ref="B40:B41"/>
    <mergeCell ref="C40:H41"/>
    <mergeCell ref="I40:L41"/>
    <mergeCell ref="C31:E31"/>
    <mergeCell ref="F31:H31"/>
    <mergeCell ref="C32:E32"/>
    <mergeCell ref="F32:H32"/>
    <mergeCell ref="C33:E33"/>
    <mergeCell ref="F33:H33"/>
    <mergeCell ref="C34:E34"/>
    <mergeCell ref="F34:H34"/>
    <mergeCell ref="C35:E35"/>
    <mergeCell ref="F35:H35"/>
    <mergeCell ref="C45:H45"/>
    <mergeCell ref="I45:L45"/>
    <mergeCell ref="C48:H48"/>
    <mergeCell ref="I48:L48"/>
    <mergeCell ref="C42:H42"/>
    <mergeCell ref="I42:L42"/>
    <mergeCell ref="C43:H43"/>
    <mergeCell ref="I43:L43"/>
    <mergeCell ref="C44:H44"/>
    <mergeCell ref="I44:L44"/>
    <mergeCell ref="C46:H46"/>
    <mergeCell ref="C47:H47"/>
    <mergeCell ref="C54:H54"/>
    <mergeCell ref="C55:H55"/>
    <mergeCell ref="I55:L55"/>
    <mergeCell ref="C56:H56"/>
    <mergeCell ref="I56:L56"/>
    <mergeCell ref="C57:H57"/>
    <mergeCell ref="I57:L57"/>
    <mergeCell ref="B50:E50"/>
    <mergeCell ref="B51:B52"/>
    <mergeCell ref="C51:H52"/>
    <mergeCell ref="I51:L52"/>
    <mergeCell ref="C53:H53"/>
    <mergeCell ref="I53:L53"/>
    <mergeCell ref="I54:L54"/>
    <mergeCell ref="C58:H58"/>
    <mergeCell ref="I58:L58"/>
    <mergeCell ref="B61:E61"/>
    <mergeCell ref="B62:B63"/>
    <mergeCell ref="C62:H63"/>
    <mergeCell ref="I62:L63"/>
    <mergeCell ref="C59:H59"/>
    <mergeCell ref="B72:E72"/>
    <mergeCell ref="C73:L73"/>
    <mergeCell ref="C74:L74"/>
    <mergeCell ref="C75:L75"/>
    <mergeCell ref="C67:H67"/>
    <mergeCell ref="I67:L67"/>
    <mergeCell ref="C69:H69"/>
    <mergeCell ref="I69:L69"/>
    <mergeCell ref="C68:H68"/>
    <mergeCell ref="I68:L68"/>
    <mergeCell ref="C81:L81"/>
    <mergeCell ref="C82:L82"/>
    <mergeCell ref="C83:L83"/>
    <mergeCell ref="B85:E85"/>
    <mergeCell ref="B86:B87"/>
    <mergeCell ref="C86:E87"/>
    <mergeCell ref="F86:J87"/>
    <mergeCell ref="K86:L87"/>
    <mergeCell ref="C76:L76"/>
    <mergeCell ref="C79:L79"/>
    <mergeCell ref="C80:L80"/>
    <mergeCell ref="F90:J90"/>
    <mergeCell ref="K90:L90"/>
    <mergeCell ref="C91:E91"/>
    <mergeCell ref="F91:J91"/>
    <mergeCell ref="K91:L91"/>
    <mergeCell ref="B93:F93"/>
    <mergeCell ref="C88:E88"/>
    <mergeCell ref="F88:J88"/>
    <mergeCell ref="K88:L88"/>
    <mergeCell ref="C89:E89"/>
    <mergeCell ref="F89:J89"/>
    <mergeCell ref="K89:L89"/>
    <mergeCell ref="B151:E151"/>
    <mergeCell ref="C107:H107"/>
    <mergeCell ref="E122:L122"/>
    <mergeCell ref="E123:L123"/>
    <mergeCell ref="B149:E149"/>
    <mergeCell ref="C94:H94"/>
    <mergeCell ref="I94:L94"/>
    <mergeCell ref="B104:E104"/>
    <mergeCell ref="B105:B106"/>
    <mergeCell ref="C105:H106"/>
    <mergeCell ref="I105:L106"/>
  </mergeCells>
  <pageMargins left="0.78740157480314965" right="0.78740157480314965" top="0.78740157480314965" bottom="1.5748031496062993" header="0.31496062992125984" footer="0.31496062992125984"/>
  <pageSetup paperSize="5" scale="85" orientation="portrait" horizontalDpi="4294967294" verticalDpi="0" r:id="rId1"/>
  <rowBreaks count="3" manualBreakCount="3">
    <brk id="38" max="16383" man="1"/>
    <brk id="77" max="16383" man="1"/>
    <brk id="12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4"/>
  <sheetViews>
    <sheetView topLeftCell="A127" zoomScaleNormal="100" zoomScaleSheetLayoutView="110" workbookViewId="0">
      <selection activeCell="E148" sqref="E148"/>
    </sheetView>
  </sheetViews>
  <sheetFormatPr defaultRowHeight="15" x14ac:dyDescent="0.2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2" width="12.140625" customWidth="1"/>
    <col min="13" max="13" width="12.140625" hidden="1" customWidth="1"/>
    <col min="14" max="14" width="17.85546875" hidden="1" customWidth="1"/>
    <col min="15" max="17" width="0" hidden="1" customWidth="1"/>
  </cols>
  <sheetData>
    <row r="1" spans="1:13" ht="22.5" customHeight="1" x14ac:dyDescent="0.25">
      <c r="A1" s="380" t="s">
        <v>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86"/>
    </row>
    <row r="2" spans="1:13" x14ac:dyDescent="0.25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 x14ac:dyDescent="0.25">
      <c r="A3" s="8" t="s">
        <v>1</v>
      </c>
      <c r="B3" s="345" t="s">
        <v>6</v>
      </c>
      <c r="C3" s="345"/>
      <c r="D3" s="345"/>
      <c r="E3" s="345"/>
      <c r="F3" s="92" t="s">
        <v>11</v>
      </c>
      <c r="G3" s="345" t="s">
        <v>874</v>
      </c>
      <c r="H3" s="345"/>
      <c r="I3" s="345"/>
      <c r="J3" s="345"/>
      <c r="K3" s="7"/>
      <c r="L3" s="7"/>
      <c r="M3" s="7"/>
    </row>
    <row r="4" spans="1:13" x14ac:dyDescent="0.25">
      <c r="A4" s="9" t="s">
        <v>2</v>
      </c>
      <c r="B4" s="345" t="s">
        <v>7</v>
      </c>
      <c r="C4" s="345"/>
      <c r="D4" s="345"/>
      <c r="E4" s="345"/>
      <c r="F4" s="92" t="s">
        <v>11</v>
      </c>
      <c r="G4" s="92"/>
      <c r="H4" s="7"/>
      <c r="I4" s="7"/>
      <c r="J4" s="7"/>
      <c r="K4" s="7"/>
      <c r="L4" s="7"/>
      <c r="M4" s="7"/>
    </row>
    <row r="5" spans="1:13" x14ac:dyDescent="0.25">
      <c r="A5" s="9" t="s">
        <v>3</v>
      </c>
      <c r="B5" s="345" t="s">
        <v>8</v>
      </c>
      <c r="C5" s="345"/>
      <c r="D5" s="345"/>
      <c r="E5" s="345"/>
      <c r="F5" s="92" t="s">
        <v>11</v>
      </c>
      <c r="G5" s="92"/>
      <c r="H5" s="7"/>
      <c r="I5" s="7"/>
      <c r="J5" s="7"/>
      <c r="K5" s="7"/>
      <c r="L5" s="7"/>
      <c r="M5" s="7"/>
    </row>
    <row r="6" spans="1:13" x14ac:dyDescent="0.25">
      <c r="A6" s="9"/>
      <c r="B6" s="28" t="s">
        <v>14</v>
      </c>
      <c r="C6" s="7" t="s">
        <v>21</v>
      </c>
      <c r="D6" s="7"/>
      <c r="F6" s="92" t="s">
        <v>11</v>
      </c>
      <c r="G6" s="7" t="s">
        <v>64</v>
      </c>
      <c r="I6" s="7"/>
      <c r="J6" s="7"/>
      <c r="K6" s="7"/>
      <c r="L6" s="7"/>
      <c r="M6" s="7"/>
    </row>
    <row r="7" spans="1:13" x14ac:dyDescent="0.25">
      <c r="A7" s="9"/>
      <c r="B7" s="28" t="s">
        <v>15</v>
      </c>
      <c r="C7" s="7" t="s">
        <v>22</v>
      </c>
      <c r="D7" s="7"/>
      <c r="F7" s="92" t="s">
        <v>11</v>
      </c>
      <c r="G7" s="7" t="s">
        <v>64</v>
      </c>
      <c r="I7" s="7"/>
      <c r="J7" s="7"/>
      <c r="K7" s="7"/>
      <c r="L7" s="7"/>
      <c r="M7" s="7"/>
    </row>
    <row r="8" spans="1:13" x14ac:dyDescent="0.25">
      <c r="A8" s="9"/>
      <c r="B8" s="28" t="s">
        <v>16</v>
      </c>
      <c r="C8" s="7" t="s">
        <v>23</v>
      </c>
      <c r="D8" s="7"/>
      <c r="F8" s="92" t="s">
        <v>11</v>
      </c>
      <c r="G8" s="7" t="s">
        <v>63</v>
      </c>
      <c r="I8" s="7"/>
      <c r="J8" s="7"/>
      <c r="K8" s="7"/>
      <c r="L8" s="7"/>
      <c r="M8" s="7"/>
    </row>
    <row r="9" spans="1:13" x14ac:dyDescent="0.25">
      <c r="A9" s="9"/>
      <c r="B9" s="28" t="s">
        <v>17</v>
      </c>
      <c r="C9" s="7" t="s">
        <v>24</v>
      </c>
      <c r="D9" s="7"/>
      <c r="F9" s="92" t="s">
        <v>11</v>
      </c>
      <c r="G9" s="7" t="s">
        <v>738</v>
      </c>
      <c r="I9" s="7"/>
      <c r="J9" s="7"/>
      <c r="K9" s="7"/>
      <c r="L9" s="7"/>
      <c r="M9" s="7"/>
    </row>
    <row r="10" spans="1:13" x14ac:dyDescent="0.25">
      <c r="A10" s="9"/>
      <c r="B10" s="28" t="s">
        <v>18</v>
      </c>
      <c r="C10" s="7" t="s">
        <v>25</v>
      </c>
      <c r="D10" s="7"/>
      <c r="F10" s="92" t="s">
        <v>11</v>
      </c>
      <c r="G10" s="7" t="s">
        <v>417</v>
      </c>
      <c r="I10" s="7"/>
      <c r="J10" s="7"/>
      <c r="K10" s="7"/>
      <c r="L10" s="7"/>
      <c r="M10" s="7"/>
    </row>
    <row r="11" spans="1:13" x14ac:dyDescent="0.25">
      <c r="A11" s="9"/>
      <c r="B11" s="28" t="s">
        <v>19</v>
      </c>
      <c r="C11" s="7" t="s">
        <v>26</v>
      </c>
      <c r="D11" s="7"/>
      <c r="F11" s="92" t="s">
        <v>11</v>
      </c>
      <c r="G11" s="7" t="s">
        <v>64</v>
      </c>
      <c r="I11" s="7"/>
      <c r="J11" s="7"/>
      <c r="K11" s="7"/>
      <c r="L11" s="7"/>
      <c r="M11" s="7"/>
    </row>
    <row r="12" spans="1:13" x14ac:dyDescent="0.25">
      <c r="A12" s="9"/>
      <c r="B12" s="28" t="s">
        <v>20</v>
      </c>
      <c r="C12" s="7" t="s">
        <v>27</v>
      </c>
      <c r="D12" s="7"/>
      <c r="F12" s="92" t="s">
        <v>11</v>
      </c>
      <c r="G12" s="7" t="s">
        <v>64</v>
      </c>
      <c r="I12" s="7"/>
      <c r="J12" s="7"/>
      <c r="K12" s="7"/>
      <c r="L12" s="7"/>
      <c r="M12" s="7"/>
    </row>
    <row r="13" spans="1:13" ht="45" customHeight="1" x14ac:dyDescent="0.25">
      <c r="A13" s="20" t="s">
        <v>4</v>
      </c>
      <c r="B13" s="381" t="s">
        <v>9</v>
      </c>
      <c r="C13" s="381"/>
      <c r="D13" s="381"/>
      <c r="E13" s="381"/>
      <c r="F13" s="90" t="s">
        <v>11</v>
      </c>
      <c r="G13" s="351" t="s">
        <v>1218</v>
      </c>
      <c r="H13" s="351"/>
      <c r="I13" s="351"/>
      <c r="J13" s="351"/>
      <c r="K13" s="351"/>
      <c r="L13" s="351"/>
      <c r="M13" s="91"/>
    </row>
    <row r="14" spans="1:13" x14ac:dyDescent="0.25">
      <c r="A14" s="9" t="s">
        <v>5</v>
      </c>
      <c r="B14" s="345" t="s">
        <v>10</v>
      </c>
      <c r="C14" s="345"/>
      <c r="D14" s="345"/>
      <c r="E14" s="345"/>
      <c r="F14" s="92" t="s">
        <v>11</v>
      </c>
      <c r="G14" s="92"/>
      <c r="H14" s="7"/>
      <c r="I14" s="7"/>
      <c r="J14" s="7"/>
      <c r="K14" s="7"/>
      <c r="L14" s="7"/>
      <c r="M14" s="7"/>
    </row>
    <row r="15" spans="1:13" ht="38.25" customHeight="1" x14ac:dyDescent="0.25">
      <c r="A15" s="9"/>
      <c r="B15" s="137" t="s">
        <v>14</v>
      </c>
      <c r="C15" s="22" t="s">
        <v>39</v>
      </c>
      <c r="D15" s="22"/>
      <c r="E15" s="136"/>
      <c r="F15" s="217" t="s">
        <v>11</v>
      </c>
      <c r="G15" s="351" t="s">
        <v>750</v>
      </c>
      <c r="H15" s="351"/>
      <c r="I15" s="351"/>
      <c r="J15" s="351"/>
      <c r="K15" s="351"/>
      <c r="L15" s="351"/>
      <c r="M15" s="7"/>
    </row>
    <row r="16" spans="1:13" x14ac:dyDescent="0.25">
      <c r="A16" s="9"/>
      <c r="B16" s="10" t="s">
        <v>15</v>
      </c>
      <c r="C16" s="7" t="s">
        <v>40</v>
      </c>
      <c r="D16" s="7"/>
      <c r="F16" s="92" t="s">
        <v>11</v>
      </c>
      <c r="G16" s="92"/>
      <c r="I16" s="7"/>
      <c r="J16" s="7"/>
      <c r="K16" s="7"/>
      <c r="L16" s="7"/>
      <c r="M16" s="7"/>
    </row>
    <row r="17" spans="1:14" x14ac:dyDescent="0.25">
      <c r="A17" s="9"/>
      <c r="B17" s="10"/>
      <c r="C17" s="7" t="s">
        <v>66</v>
      </c>
      <c r="D17" s="7"/>
      <c r="F17" s="92" t="s">
        <v>11</v>
      </c>
      <c r="G17" s="7" t="s">
        <v>616</v>
      </c>
      <c r="I17" s="7"/>
      <c r="J17" s="7"/>
      <c r="K17" s="7"/>
      <c r="L17" s="7"/>
      <c r="M17" s="7"/>
    </row>
    <row r="18" spans="1:14" x14ac:dyDescent="0.25">
      <c r="A18" s="9"/>
      <c r="B18" s="10"/>
      <c r="C18" s="7" t="s">
        <v>67</v>
      </c>
      <c r="D18" s="7"/>
      <c r="F18" s="92" t="s">
        <v>11</v>
      </c>
      <c r="G18" s="92" t="s">
        <v>64</v>
      </c>
      <c r="H18" s="7" t="s">
        <v>386</v>
      </c>
      <c r="I18" s="7"/>
      <c r="J18" s="7"/>
      <c r="K18" s="7"/>
      <c r="L18" s="7"/>
      <c r="M18" s="7"/>
    </row>
    <row r="19" spans="1:14" x14ac:dyDescent="0.25">
      <c r="A19" s="9"/>
      <c r="B19" s="10"/>
      <c r="C19" s="10"/>
      <c r="D19" s="10"/>
      <c r="E19" s="7"/>
      <c r="F19" s="92"/>
      <c r="G19" s="92" t="s">
        <v>64</v>
      </c>
      <c r="H19" s="7" t="s">
        <v>387</v>
      </c>
      <c r="I19" s="7"/>
      <c r="J19" s="7"/>
      <c r="K19" s="7"/>
      <c r="L19" s="7"/>
      <c r="M19" s="7"/>
    </row>
    <row r="20" spans="1:14" x14ac:dyDescent="0.25">
      <c r="A20" s="9"/>
      <c r="B20" s="10"/>
      <c r="C20" s="10"/>
      <c r="D20" s="10"/>
      <c r="E20" s="7"/>
      <c r="F20" s="92"/>
      <c r="G20" s="92" t="s">
        <v>64</v>
      </c>
      <c r="H20" s="7" t="s">
        <v>388</v>
      </c>
      <c r="I20" s="7"/>
      <c r="J20" s="7"/>
      <c r="K20" s="7"/>
      <c r="L20" s="7"/>
      <c r="M20" s="7"/>
    </row>
    <row r="21" spans="1:14" x14ac:dyDescent="0.25">
      <c r="A21" s="9"/>
      <c r="B21" s="10"/>
      <c r="C21" s="10"/>
      <c r="D21" s="10"/>
      <c r="E21" s="7"/>
      <c r="F21" s="92"/>
      <c r="G21" s="92" t="s">
        <v>64</v>
      </c>
      <c r="H21" s="7" t="s">
        <v>389</v>
      </c>
      <c r="I21" s="7"/>
      <c r="J21" s="7"/>
      <c r="K21" s="7"/>
      <c r="L21" s="7"/>
      <c r="M21" s="7"/>
    </row>
    <row r="22" spans="1:14" x14ac:dyDescent="0.25">
      <c r="A22" s="9"/>
      <c r="B22" s="10"/>
      <c r="C22" s="10"/>
      <c r="D22" s="10"/>
      <c r="E22" s="7"/>
      <c r="F22" s="92"/>
      <c r="G22" s="92"/>
      <c r="H22" s="7"/>
      <c r="I22" s="7"/>
      <c r="J22" s="7"/>
      <c r="K22" s="7"/>
      <c r="L22" s="7"/>
      <c r="M22" s="7"/>
    </row>
    <row r="23" spans="1:14" ht="29.1" customHeight="1" x14ac:dyDescent="0.25">
      <c r="A23" s="6"/>
      <c r="B23" s="21" t="s">
        <v>16</v>
      </c>
      <c r="C23" s="22" t="s">
        <v>41</v>
      </c>
      <c r="D23" s="22"/>
      <c r="F23" s="90" t="s">
        <v>11</v>
      </c>
      <c r="G23" s="90" t="s">
        <v>64</v>
      </c>
      <c r="H23" s="351" t="s">
        <v>617</v>
      </c>
      <c r="I23" s="351"/>
      <c r="J23" s="351"/>
      <c r="K23" s="351"/>
      <c r="L23" s="351"/>
      <c r="M23" s="91"/>
    </row>
    <row r="24" spans="1:14" ht="15" customHeight="1" x14ac:dyDescent="0.25">
      <c r="A24" s="6"/>
      <c r="B24" s="11"/>
      <c r="C24" s="11"/>
      <c r="D24" s="11"/>
      <c r="E24" s="7"/>
      <c r="F24" s="92"/>
      <c r="G24" s="90"/>
      <c r="H24" s="351"/>
      <c r="I24" s="351"/>
      <c r="J24" s="351"/>
      <c r="K24" s="351"/>
      <c r="L24" s="351"/>
      <c r="M24" s="91"/>
    </row>
    <row r="25" spans="1:14" x14ac:dyDescent="0.25">
      <c r="A25" s="9" t="s">
        <v>12</v>
      </c>
      <c r="B25" s="345" t="s">
        <v>13</v>
      </c>
      <c r="C25" s="345"/>
      <c r="D25" s="345"/>
      <c r="E25" s="345"/>
      <c r="F25" s="92"/>
      <c r="G25" s="92"/>
      <c r="H25" s="7"/>
      <c r="I25" s="7"/>
      <c r="J25" s="7"/>
      <c r="K25" s="7"/>
      <c r="L25" s="7"/>
      <c r="M25" s="7"/>
    </row>
    <row r="26" spans="1:14" ht="5.25" customHeight="1" x14ac:dyDescent="0.25">
      <c r="A26" s="6"/>
      <c r="B26" s="7"/>
      <c r="C26" s="7"/>
      <c r="D26" s="7"/>
      <c r="E26" s="7"/>
      <c r="F26" s="92"/>
      <c r="G26" s="92"/>
      <c r="H26" s="7"/>
      <c r="I26" s="7"/>
      <c r="J26" s="7"/>
      <c r="K26" s="7"/>
      <c r="L26" s="7"/>
      <c r="M26" s="7"/>
    </row>
    <row r="27" spans="1:14" ht="15" customHeight="1" x14ac:dyDescent="0.25">
      <c r="A27" s="6"/>
      <c r="B27" s="385" t="s">
        <v>28</v>
      </c>
      <c r="C27" s="368" t="s">
        <v>29</v>
      </c>
      <c r="D27" s="369"/>
      <c r="E27" s="370"/>
      <c r="F27" s="368" t="s">
        <v>35</v>
      </c>
      <c r="G27" s="369"/>
      <c r="H27" s="370"/>
      <c r="I27" s="377" t="s">
        <v>31</v>
      </c>
      <c r="J27" s="377" t="s">
        <v>61</v>
      </c>
      <c r="K27" s="377" t="s">
        <v>62</v>
      </c>
      <c r="L27" s="377" t="s">
        <v>36</v>
      </c>
      <c r="M27" s="377" t="s">
        <v>157</v>
      </c>
    </row>
    <row r="28" spans="1:14" ht="15" customHeight="1" x14ac:dyDescent="0.25">
      <c r="A28" s="6"/>
      <c r="B28" s="386"/>
      <c r="C28" s="371"/>
      <c r="D28" s="372"/>
      <c r="E28" s="373"/>
      <c r="F28" s="371"/>
      <c r="G28" s="372"/>
      <c r="H28" s="373"/>
      <c r="I28" s="378"/>
      <c r="J28" s="378"/>
      <c r="K28" s="378"/>
      <c r="L28" s="378"/>
      <c r="M28" s="378"/>
    </row>
    <row r="29" spans="1:14" ht="24.75" customHeight="1" x14ac:dyDescent="0.25">
      <c r="A29" s="6"/>
      <c r="B29" s="387"/>
      <c r="C29" s="374"/>
      <c r="D29" s="375"/>
      <c r="E29" s="376"/>
      <c r="F29" s="374"/>
      <c r="G29" s="375"/>
      <c r="H29" s="376"/>
      <c r="I29" s="379"/>
      <c r="J29" s="379"/>
      <c r="K29" s="379"/>
      <c r="L29" s="379"/>
      <c r="M29" s="379"/>
    </row>
    <row r="30" spans="1:14" s="238" customFormat="1" ht="45" customHeight="1" x14ac:dyDescent="0.25">
      <c r="A30" s="231"/>
      <c r="B30" s="123" t="s">
        <v>1</v>
      </c>
      <c r="C30" s="336" t="s">
        <v>1248</v>
      </c>
      <c r="D30" s="337"/>
      <c r="E30" s="338"/>
      <c r="F30" s="404" t="s">
        <v>1272</v>
      </c>
      <c r="G30" s="405"/>
      <c r="H30" s="406"/>
      <c r="I30" s="228">
        <v>1</v>
      </c>
      <c r="J30" s="228">
        <f t="shared" ref="J30:J34" si="0">M30*60</f>
        <v>3300</v>
      </c>
      <c r="K30" s="126">
        <v>75000</v>
      </c>
      <c r="L30" s="127">
        <f t="shared" ref="L30:L38" si="1">(I30*J30)/K30</f>
        <v>4.3999999999999997E-2</v>
      </c>
      <c r="M30" s="228">
        <v>55</v>
      </c>
      <c r="N30" s="6" t="s">
        <v>159</v>
      </c>
    </row>
    <row r="31" spans="1:14" s="39" customFormat="1" ht="67.5" customHeight="1" x14ac:dyDescent="0.25">
      <c r="A31" s="6"/>
      <c r="B31" s="12" t="s">
        <v>2</v>
      </c>
      <c r="C31" s="336" t="s">
        <v>898</v>
      </c>
      <c r="D31" s="337"/>
      <c r="E31" s="338"/>
      <c r="F31" s="404" t="s">
        <v>1273</v>
      </c>
      <c r="G31" s="405"/>
      <c r="H31" s="406"/>
      <c r="I31" s="228">
        <v>12</v>
      </c>
      <c r="J31" s="228">
        <f t="shared" si="0"/>
        <v>330</v>
      </c>
      <c r="K31" s="126">
        <v>75000</v>
      </c>
      <c r="L31" s="127">
        <f t="shared" si="1"/>
        <v>5.28E-2</v>
      </c>
      <c r="M31" s="228">
        <v>5.5</v>
      </c>
      <c r="N31" s="6" t="s">
        <v>156</v>
      </c>
    </row>
    <row r="32" spans="1:14" s="39" customFormat="1" ht="59.25" customHeight="1" x14ac:dyDescent="0.25">
      <c r="A32" s="6"/>
      <c r="B32" s="123" t="s">
        <v>3</v>
      </c>
      <c r="C32" s="336" t="s">
        <v>1275</v>
      </c>
      <c r="D32" s="337"/>
      <c r="E32" s="338"/>
      <c r="F32" s="404" t="s">
        <v>1274</v>
      </c>
      <c r="G32" s="405"/>
      <c r="H32" s="406"/>
      <c r="I32" s="228">
        <v>12</v>
      </c>
      <c r="J32" s="228">
        <f t="shared" si="0"/>
        <v>330</v>
      </c>
      <c r="K32" s="126">
        <v>75000</v>
      </c>
      <c r="L32" s="127">
        <f t="shared" si="1"/>
        <v>5.28E-2</v>
      </c>
      <c r="M32" s="228">
        <v>5.5</v>
      </c>
      <c r="N32" s="6" t="s">
        <v>156</v>
      </c>
    </row>
    <row r="33" spans="1:17" s="39" customFormat="1" ht="42" customHeight="1" x14ac:dyDescent="0.25">
      <c r="A33" s="6"/>
      <c r="B33" s="12" t="s">
        <v>4</v>
      </c>
      <c r="C33" s="336" t="s">
        <v>899</v>
      </c>
      <c r="D33" s="337"/>
      <c r="E33" s="338"/>
      <c r="F33" s="404" t="s">
        <v>1386</v>
      </c>
      <c r="G33" s="405"/>
      <c r="H33" s="406"/>
      <c r="I33" s="230">
        <v>12</v>
      </c>
      <c r="J33" s="230">
        <f t="shared" si="0"/>
        <v>1650</v>
      </c>
      <c r="K33" s="126">
        <v>75000</v>
      </c>
      <c r="L33" s="203">
        <f t="shared" si="1"/>
        <v>0.26400000000000001</v>
      </c>
      <c r="M33" s="230">
        <v>27.5</v>
      </c>
      <c r="N33" s="6" t="s">
        <v>158</v>
      </c>
    </row>
    <row r="34" spans="1:17" s="39" customFormat="1" ht="67.5" customHeight="1" x14ac:dyDescent="0.25">
      <c r="A34" s="6"/>
      <c r="B34" s="123" t="s">
        <v>5</v>
      </c>
      <c r="C34" s="336" t="s">
        <v>900</v>
      </c>
      <c r="D34" s="337"/>
      <c r="E34" s="338"/>
      <c r="F34" s="404" t="s">
        <v>349</v>
      </c>
      <c r="G34" s="405"/>
      <c r="H34" s="406"/>
      <c r="I34" s="228">
        <v>12</v>
      </c>
      <c r="J34" s="228">
        <f t="shared" si="0"/>
        <v>3300</v>
      </c>
      <c r="K34" s="126">
        <v>75000</v>
      </c>
      <c r="L34" s="127">
        <f t="shared" si="1"/>
        <v>0.52800000000000002</v>
      </c>
      <c r="M34" s="228">
        <v>55</v>
      </c>
      <c r="N34" s="6" t="s">
        <v>159</v>
      </c>
    </row>
    <row r="35" spans="1:17" s="39" customFormat="1" ht="79.5" customHeight="1" x14ac:dyDescent="0.25">
      <c r="A35" s="6"/>
      <c r="B35" s="12" t="s">
        <v>12</v>
      </c>
      <c r="C35" s="336" t="s">
        <v>1271</v>
      </c>
      <c r="D35" s="337"/>
      <c r="E35" s="338"/>
      <c r="F35" s="404" t="s">
        <v>1276</v>
      </c>
      <c r="G35" s="405"/>
      <c r="H35" s="406"/>
      <c r="I35" s="263">
        <v>12</v>
      </c>
      <c r="J35" s="263">
        <v>330</v>
      </c>
      <c r="K35" s="126">
        <v>75000</v>
      </c>
      <c r="L35" s="127"/>
      <c r="M35" s="263"/>
      <c r="N35" s="6"/>
    </row>
    <row r="36" spans="1:17" s="39" customFormat="1" ht="45" customHeight="1" x14ac:dyDescent="0.25">
      <c r="A36" s="6"/>
      <c r="B36" s="123" t="s">
        <v>37</v>
      </c>
      <c r="C36" s="336" t="s">
        <v>903</v>
      </c>
      <c r="D36" s="337"/>
      <c r="E36" s="338"/>
      <c r="F36" s="404" t="s">
        <v>906</v>
      </c>
      <c r="G36" s="405"/>
      <c r="H36" s="406"/>
      <c r="I36" s="228">
        <v>12</v>
      </c>
      <c r="J36" s="228">
        <v>1650</v>
      </c>
      <c r="K36" s="126">
        <v>75000</v>
      </c>
      <c r="L36" s="127">
        <f t="shared" si="1"/>
        <v>0.26400000000000001</v>
      </c>
      <c r="M36" s="228">
        <v>55</v>
      </c>
      <c r="N36" s="6" t="s">
        <v>159</v>
      </c>
    </row>
    <row r="37" spans="1:17" ht="39" customHeight="1" x14ac:dyDescent="0.25">
      <c r="A37" s="6"/>
      <c r="B37" s="12" t="s">
        <v>1277</v>
      </c>
      <c r="C37" s="407" t="s">
        <v>687</v>
      </c>
      <c r="D37" s="408"/>
      <c r="E37" s="409"/>
      <c r="F37" s="414" t="s">
        <v>688</v>
      </c>
      <c r="G37" s="415"/>
      <c r="H37" s="416"/>
      <c r="I37" s="278">
        <v>1</v>
      </c>
      <c r="J37" s="278">
        <v>330</v>
      </c>
      <c r="K37" s="126">
        <v>75000</v>
      </c>
      <c r="L37" s="127">
        <f t="shared" si="1"/>
        <v>4.4000000000000003E-3</v>
      </c>
      <c r="M37" s="278">
        <v>27.5</v>
      </c>
      <c r="N37" s="27" t="s">
        <v>158</v>
      </c>
    </row>
    <row r="38" spans="1:17" ht="50.1" customHeight="1" x14ac:dyDescent="0.25">
      <c r="A38" s="6"/>
      <c r="B38" s="123" t="s">
        <v>1278</v>
      </c>
      <c r="C38" s="429" t="s">
        <v>390</v>
      </c>
      <c r="D38" s="430"/>
      <c r="E38" s="431"/>
      <c r="F38" s="414" t="s">
        <v>1191</v>
      </c>
      <c r="G38" s="415"/>
      <c r="H38" s="416"/>
      <c r="I38" s="278">
        <v>6</v>
      </c>
      <c r="J38" s="278">
        <v>1650</v>
      </c>
      <c r="K38" s="126">
        <v>75000</v>
      </c>
      <c r="L38" s="127">
        <f t="shared" si="1"/>
        <v>0.13200000000000001</v>
      </c>
      <c r="M38" s="278">
        <v>5.5</v>
      </c>
      <c r="N38" s="27" t="s">
        <v>156</v>
      </c>
    </row>
    <row r="39" spans="1:17" ht="15" customHeight="1" x14ac:dyDescent="0.25">
      <c r="A39" s="6"/>
      <c r="B39" s="390" t="s">
        <v>33</v>
      </c>
      <c r="C39" s="391"/>
      <c r="D39" s="391"/>
      <c r="E39" s="391"/>
      <c r="F39" s="391"/>
      <c r="G39" s="391"/>
      <c r="H39" s="391"/>
      <c r="I39" s="391"/>
      <c r="J39" s="391"/>
      <c r="K39" s="392"/>
      <c r="L39" s="26">
        <f>SUM(L30:L36)</f>
        <v>1.2056</v>
      </c>
      <c r="M39" s="48"/>
    </row>
    <row r="40" spans="1:17" ht="15" customHeight="1" x14ac:dyDescent="0.25">
      <c r="A40" s="6"/>
      <c r="B40" s="390" t="s">
        <v>34</v>
      </c>
      <c r="C40" s="391"/>
      <c r="D40" s="391"/>
      <c r="E40" s="391"/>
      <c r="F40" s="391"/>
      <c r="G40" s="391"/>
      <c r="H40" s="391"/>
      <c r="I40" s="391"/>
      <c r="J40" s="391"/>
      <c r="K40" s="392"/>
      <c r="L40" s="14">
        <f>ROUNDDOWN($L$39,0)</f>
        <v>1</v>
      </c>
      <c r="M40" s="49"/>
    </row>
    <row r="41" spans="1:17" ht="15" customHeight="1" x14ac:dyDescent="0.25">
      <c r="A41" s="6"/>
      <c r="B41" s="204"/>
      <c r="C41" s="204"/>
      <c r="D41" s="204"/>
      <c r="E41" s="204"/>
      <c r="F41" s="204"/>
      <c r="G41" s="204"/>
      <c r="H41" s="204"/>
      <c r="I41" s="204"/>
      <c r="J41" s="204"/>
      <c r="K41" s="204"/>
      <c r="L41" s="49"/>
      <c r="M41" s="49"/>
    </row>
    <row r="42" spans="1:17" x14ac:dyDescent="0.25">
      <c r="A42" s="9" t="s">
        <v>37</v>
      </c>
      <c r="B42" s="393" t="s">
        <v>30</v>
      </c>
      <c r="C42" s="393"/>
      <c r="D42" s="393"/>
      <c r="E42" s="393"/>
      <c r="F42" s="92" t="s">
        <v>11</v>
      </c>
      <c r="G42" s="92"/>
      <c r="H42" s="7"/>
      <c r="I42" s="7"/>
      <c r="J42" s="7"/>
      <c r="K42" s="7"/>
      <c r="L42" s="7"/>
      <c r="M42" s="7"/>
    </row>
    <row r="43" spans="1:17" x14ac:dyDescent="0.25">
      <c r="A43" s="9"/>
      <c r="B43" s="352" t="s">
        <v>28</v>
      </c>
      <c r="C43" s="368" t="s">
        <v>30</v>
      </c>
      <c r="D43" s="369"/>
      <c r="E43" s="369"/>
      <c r="F43" s="369"/>
      <c r="G43" s="369"/>
      <c r="H43" s="370"/>
      <c r="I43" s="394" t="s">
        <v>38</v>
      </c>
      <c r="J43" s="394"/>
      <c r="K43" s="394"/>
      <c r="L43" s="394"/>
      <c r="M43" s="56"/>
    </row>
    <row r="44" spans="1:17" x14ac:dyDescent="0.25">
      <c r="A44" s="6"/>
      <c r="B44" s="352"/>
      <c r="C44" s="374"/>
      <c r="D44" s="375"/>
      <c r="E44" s="375"/>
      <c r="F44" s="375"/>
      <c r="G44" s="375"/>
      <c r="H44" s="376"/>
      <c r="I44" s="394"/>
      <c r="J44" s="394"/>
      <c r="K44" s="394"/>
      <c r="L44" s="394"/>
      <c r="M44" s="56"/>
    </row>
    <row r="45" spans="1:17" ht="15.75" customHeight="1" x14ac:dyDescent="0.25">
      <c r="A45" s="6"/>
      <c r="B45" s="31">
        <v>1</v>
      </c>
      <c r="C45" s="336" t="str">
        <f>O45</f>
        <v>Rencana kegiatan</v>
      </c>
      <c r="D45" s="337"/>
      <c r="E45" s="337"/>
      <c r="F45" s="337"/>
      <c r="G45" s="337"/>
      <c r="H45" s="338"/>
      <c r="I45" s="364" t="s">
        <v>70</v>
      </c>
      <c r="J45" s="365"/>
      <c r="K45" s="365"/>
      <c r="L45" s="366"/>
      <c r="M45" s="50"/>
      <c r="O45" s="404" t="s">
        <v>1272</v>
      </c>
      <c r="P45" s="405"/>
      <c r="Q45" s="406"/>
    </row>
    <row r="46" spans="1:17" ht="15" customHeight="1" x14ac:dyDescent="0.25">
      <c r="A46" s="6"/>
      <c r="B46" s="31">
        <v>2</v>
      </c>
      <c r="C46" s="336" t="str">
        <f t="shared" ref="C46:C52" si="2">O46</f>
        <v>Surat Keluar</v>
      </c>
      <c r="D46" s="337"/>
      <c r="E46" s="337"/>
      <c r="F46" s="337"/>
      <c r="G46" s="337"/>
      <c r="H46" s="338"/>
      <c r="I46" s="364" t="s">
        <v>1273</v>
      </c>
      <c r="J46" s="365"/>
      <c r="K46" s="365"/>
      <c r="L46" s="366"/>
      <c r="M46" s="50"/>
      <c r="O46" s="404" t="s">
        <v>1273</v>
      </c>
      <c r="P46" s="405"/>
      <c r="Q46" s="406"/>
    </row>
    <row r="47" spans="1:17" ht="19.5" customHeight="1" x14ac:dyDescent="0.25">
      <c r="A47" s="6"/>
      <c r="B47" s="31">
        <v>3</v>
      </c>
      <c r="C47" s="336" t="str">
        <f t="shared" si="2"/>
        <v>Laporan pemungutan PBB dan Retribusi</v>
      </c>
      <c r="D47" s="337"/>
      <c r="E47" s="337"/>
      <c r="F47" s="337"/>
      <c r="G47" s="337"/>
      <c r="H47" s="338"/>
      <c r="I47" s="364" t="s">
        <v>70</v>
      </c>
      <c r="J47" s="365"/>
      <c r="K47" s="365"/>
      <c r="L47" s="366"/>
      <c r="M47" s="50"/>
      <c r="O47" s="404" t="s">
        <v>1274</v>
      </c>
      <c r="P47" s="405"/>
      <c r="Q47" s="406"/>
    </row>
    <row r="48" spans="1:17" ht="19.5" customHeight="1" x14ac:dyDescent="0.25">
      <c r="A48" s="6"/>
      <c r="B48" s="31">
        <v>4</v>
      </c>
      <c r="C48" s="336" t="str">
        <f t="shared" si="2"/>
        <v xml:space="preserve">Laporan dan dokumentasi </v>
      </c>
      <c r="D48" s="337"/>
      <c r="E48" s="337"/>
      <c r="F48" s="337"/>
      <c r="G48" s="337"/>
      <c r="H48" s="338"/>
      <c r="I48" s="364" t="s">
        <v>70</v>
      </c>
      <c r="J48" s="365"/>
      <c r="K48" s="365"/>
      <c r="L48" s="366"/>
      <c r="M48" s="50"/>
      <c r="O48" s="404" t="s">
        <v>905</v>
      </c>
      <c r="P48" s="405"/>
      <c r="Q48" s="406"/>
    </row>
    <row r="49" spans="1:17" ht="19.5" customHeight="1" x14ac:dyDescent="0.25">
      <c r="A49" s="6"/>
      <c r="B49" s="31">
        <v>5</v>
      </c>
      <c r="C49" s="336" t="str">
        <f t="shared" si="2"/>
        <v>Laporan Kegiatan</v>
      </c>
      <c r="D49" s="337"/>
      <c r="E49" s="337"/>
      <c r="F49" s="337"/>
      <c r="G49" s="337"/>
      <c r="H49" s="338"/>
      <c r="I49" s="364" t="s">
        <v>153</v>
      </c>
      <c r="J49" s="365"/>
      <c r="K49" s="365"/>
      <c r="L49" s="366"/>
      <c r="M49" s="50"/>
      <c r="O49" s="404" t="s">
        <v>349</v>
      </c>
      <c r="P49" s="405"/>
      <c r="Q49" s="406"/>
    </row>
    <row r="50" spans="1:17" ht="19.5" customHeight="1" x14ac:dyDescent="0.25">
      <c r="A50" s="6"/>
      <c r="B50" s="31">
        <v>6</v>
      </c>
      <c r="C50" s="336" t="str">
        <f t="shared" si="2"/>
        <v>Arsip Surat</v>
      </c>
      <c r="D50" s="337"/>
      <c r="E50" s="337"/>
      <c r="F50" s="337"/>
      <c r="G50" s="337"/>
      <c r="H50" s="338"/>
      <c r="I50" s="364" t="s">
        <v>1279</v>
      </c>
      <c r="J50" s="365"/>
      <c r="K50" s="365"/>
      <c r="L50" s="366"/>
      <c r="M50" s="50"/>
      <c r="O50" s="404" t="s">
        <v>1276</v>
      </c>
      <c r="P50" s="405"/>
      <c r="Q50" s="406"/>
    </row>
    <row r="51" spans="1:17" ht="19.5" customHeight="1" x14ac:dyDescent="0.25">
      <c r="A51" s="6"/>
      <c r="B51" s="31">
        <v>7</v>
      </c>
      <c r="C51" s="336" t="str">
        <f t="shared" si="2"/>
        <v>Laporan hasil Kegiatan</v>
      </c>
      <c r="D51" s="337"/>
      <c r="E51" s="337"/>
      <c r="F51" s="337"/>
      <c r="G51" s="337"/>
      <c r="H51" s="338"/>
      <c r="I51" s="364" t="s">
        <v>153</v>
      </c>
      <c r="J51" s="365"/>
      <c r="K51" s="365"/>
      <c r="L51" s="366"/>
      <c r="M51" s="50"/>
      <c r="O51" s="404" t="s">
        <v>906</v>
      </c>
      <c r="P51" s="405"/>
      <c r="Q51" s="406"/>
    </row>
    <row r="52" spans="1:17" ht="19.5" customHeight="1" x14ac:dyDescent="0.25">
      <c r="A52" s="6"/>
      <c r="B52" s="31">
        <v>8</v>
      </c>
      <c r="C52" s="336" t="str">
        <f t="shared" si="2"/>
        <v>Laporan Pelaksanaan Kegiatan</v>
      </c>
      <c r="D52" s="337"/>
      <c r="E52" s="337"/>
      <c r="F52" s="337"/>
      <c r="G52" s="337"/>
      <c r="H52" s="338"/>
      <c r="I52" s="364" t="s">
        <v>153</v>
      </c>
      <c r="J52" s="365"/>
      <c r="K52" s="365"/>
      <c r="L52" s="366"/>
      <c r="M52" s="50"/>
      <c r="O52" s="414" t="s">
        <v>688</v>
      </c>
      <c r="P52" s="415"/>
      <c r="Q52" s="416"/>
    </row>
    <row r="53" spans="1:17" ht="19.5" customHeight="1" x14ac:dyDescent="0.25">
      <c r="A53" s="6"/>
      <c r="B53" s="31">
        <v>9</v>
      </c>
      <c r="C53" s="336" t="str">
        <f t="shared" ref="C53" si="3">O53</f>
        <v>Laporan tugas kedinasan lain</v>
      </c>
      <c r="D53" s="337"/>
      <c r="E53" s="337"/>
      <c r="F53" s="337"/>
      <c r="G53" s="337"/>
      <c r="H53" s="338"/>
      <c r="I53" s="364" t="s">
        <v>153</v>
      </c>
      <c r="J53" s="365"/>
      <c r="K53" s="365"/>
      <c r="L53" s="366"/>
      <c r="M53" s="7"/>
      <c r="O53" s="414" t="s">
        <v>1191</v>
      </c>
      <c r="P53" s="415"/>
      <c r="Q53" s="416"/>
    </row>
    <row r="54" spans="1:17" x14ac:dyDescent="0.25">
      <c r="A54" s="6"/>
      <c r="B54" s="7"/>
      <c r="C54" s="7"/>
      <c r="D54" s="7"/>
      <c r="E54" s="7"/>
      <c r="F54" s="276"/>
      <c r="G54" s="276"/>
      <c r="H54" s="7"/>
      <c r="I54" s="7"/>
      <c r="J54" s="7"/>
      <c r="K54" s="7"/>
      <c r="L54" s="7"/>
      <c r="M54" s="7"/>
      <c r="O54" s="290"/>
      <c r="P54" s="290"/>
      <c r="Q54" s="290"/>
    </row>
    <row r="55" spans="1:17" x14ac:dyDescent="0.25">
      <c r="A55" s="6">
        <v>8</v>
      </c>
      <c r="B55" s="345" t="s">
        <v>42</v>
      </c>
      <c r="C55" s="345"/>
      <c r="D55" s="345"/>
      <c r="E55" s="345"/>
      <c r="F55" s="92" t="s">
        <v>11</v>
      </c>
      <c r="G55" s="92"/>
      <c r="H55" s="7"/>
      <c r="I55" s="7"/>
      <c r="J55" s="7"/>
      <c r="K55" s="7"/>
      <c r="L55" s="7"/>
      <c r="M55" s="57"/>
    </row>
    <row r="56" spans="1:17" x14ac:dyDescent="0.25">
      <c r="A56" s="6"/>
      <c r="B56" s="352" t="s">
        <v>28</v>
      </c>
      <c r="C56" s="353" t="s">
        <v>42</v>
      </c>
      <c r="D56" s="354"/>
      <c r="E56" s="354"/>
      <c r="F56" s="354"/>
      <c r="G56" s="354"/>
      <c r="H56" s="355"/>
      <c r="I56" s="352" t="s">
        <v>43</v>
      </c>
      <c r="J56" s="352"/>
      <c r="K56" s="352"/>
      <c r="L56" s="352"/>
      <c r="M56" s="58"/>
    </row>
    <row r="57" spans="1:17" x14ac:dyDescent="0.25">
      <c r="A57" s="6"/>
      <c r="B57" s="352"/>
      <c r="C57" s="356"/>
      <c r="D57" s="357"/>
      <c r="E57" s="357"/>
      <c r="F57" s="357"/>
      <c r="G57" s="357"/>
      <c r="H57" s="358"/>
      <c r="I57" s="352"/>
      <c r="J57" s="352"/>
      <c r="K57" s="352"/>
      <c r="L57" s="352"/>
      <c r="M57" s="58"/>
    </row>
    <row r="58" spans="1:17" ht="15.75" customHeight="1" x14ac:dyDescent="0.25">
      <c r="A58" s="6"/>
      <c r="B58" s="12">
        <v>1</v>
      </c>
      <c r="C58" s="339" t="s">
        <v>1199</v>
      </c>
      <c r="D58" s="340"/>
      <c r="E58" s="340"/>
      <c r="F58" s="340"/>
      <c r="G58" s="340"/>
      <c r="H58" s="341"/>
      <c r="I58" s="336" t="str">
        <f>O58</f>
        <v>Penyusunan Rencana kegiatan</v>
      </c>
      <c r="J58" s="337"/>
      <c r="K58" s="337"/>
      <c r="L58" s="338"/>
      <c r="M58" s="59"/>
      <c r="O58" s="404" t="s">
        <v>1280</v>
      </c>
      <c r="P58" s="405"/>
      <c r="Q58" s="406"/>
    </row>
    <row r="59" spans="1:17" ht="21" customHeight="1" x14ac:dyDescent="0.25">
      <c r="A59" s="6"/>
      <c r="B59" s="12">
        <v>2</v>
      </c>
      <c r="C59" s="333" t="s">
        <v>1287</v>
      </c>
      <c r="D59" s="334"/>
      <c r="E59" s="334"/>
      <c r="F59" s="334"/>
      <c r="G59" s="334"/>
      <c r="H59" s="335"/>
      <c r="I59" s="336" t="str">
        <f t="shared" ref="I59:I65" si="4">O59</f>
        <v>Pengetikan Surat Keluar</v>
      </c>
      <c r="J59" s="337"/>
      <c r="K59" s="337"/>
      <c r="L59" s="338"/>
      <c r="M59" s="60"/>
      <c r="O59" s="404" t="s">
        <v>1281</v>
      </c>
      <c r="P59" s="405"/>
      <c r="Q59" s="406"/>
    </row>
    <row r="60" spans="1:17" ht="30" customHeight="1" x14ac:dyDescent="0.25">
      <c r="A60" s="6"/>
      <c r="B60" s="12">
        <v>3</v>
      </c>
      <c r="C60" s="339" t="s">
        <v>1288</v>
      </c>
      <c r="D60" s="340"/>
      <c r="E60" s="340"/>
      <c r="F60" s="340"/>
      <c r="G60" s="340"/>
      <c r="H60" s="341"/>
      <c r="I60" s="336" t="str">
        <f t="shared" si="4"/>
        <v>Penyusunan Laporan pemungutan PBB dan Retribusi</v>
      </c>
      <c r="J60" s="337"/>
      <c r="K60" s="337"/>
      <c r="L60" s="338"/>
      <c r="M60" s="51"/>
      <c r="O60" s="404" t="s">
        <v>1282</v>
      </c>
      <c r="P60" s="405"/>
      <c r="Q60" s="406"/>
    </row>
    <row r="61" spans="1:17" ht="21" customHeight="1" x14ac:dyDescent="0.25">
      <c r="A61" s="6"/>
      <c r="B61" s="12">
        <v>4</v>
      </c>
      <c r="C61" s="333" t="s">
        <v>1387</v>
      </c>
      <c r="D61" s="334"/>
      <c r="E61" s="334"/>
      <c r="F61" s="334"/>
      <c r="G61" s="334"/>
      <c r="H61" s="335"/>
      <c r="I61" s="336" t="str">
        <f t="shared" si="4"/>
        <v xml:space="preserve">Penyusunan Laporan dan dokumentasi </v>
      </c>
      <c r="J61" s="337"/>
      <c r="K61" s="337"/>
      <c r="L61" s="338"/>
      <c r="M61" s="51"/>
      <c r="O61" s="404" t="s">
        <v>1283</v>
      </c>
      <c r="P61" s="405"/>
      <c r="Q61" s="406"/>
    </row>
    <row r="62" spans="1:17" ht="28.5" customHeight="1" x14ac:dyDescent="0.25">
      <c r="A62" s="6"/>
      <c r="B62" s="12">
        <v>5</v>
      </c>
      <c r="C62" s="339" t="s">
        <v>907</v>
      </c>
      <c r="D62" s="340"/>
      <c r="E62" s="340"/>
      <c r="F62" s="340"/>
      <c r="G62" s="340"/>
      <c r="H62" s="341"/>
      <c r="I62" s="336" t="str">
        <f t="shared" si="4"/>
        <v>Penyusunan Laporan Kegiatan</v>
      </c>
      <c r="J62" s="337"/>
      <c r="K62" s="337"/>
      <c r="L62" s="338"/>
      <c r="M62" s="52"/>
      <c r="O62" s="404" t="s">
        <v>1284</v>
      </c>
      <c r="P62" s="405"/>
      <c r="Q62" s="406"/>
    </row>
    <row r="63" spans="1:17" ht="20.25" customHeight="1" x14ac:dyDescent="0.25">
      <c r="A63" s="6"/>
      <c r="B63" s="12">
        <v>6</v>
      </c>
      <c r="C63" s="339" t="s">
        <v>908</v>
      </c>
      <c r="D63" s="340"/>
      <c r="E63" s="340"/>
      <c r="F63" s="340"/>
      <c r="G63" s="340"/>
      <c r="H63" s="341"/>
      <c r="I63" s="336" t="str">
        <f t="shared" si="4"/>
        <v>Pengarsipan Surat Seksi Tata Pemerintahan</v>
      </c>
      <c r="J63" s="337"/>
      <c r="K63" s="337"/>
      <c r="L63" s="338"/>
      <c r="M63" s="52"/>
      <c r="O63" s="404" t="s">
        <v>1285</v>
      </c>
      <c r="P63" s="405"/>
      <c r="Q63" s="406"/>
    </row>
    <row r="64" spans="1:17" ht="15.75" customHeight="1" x14ac:dyDescent="0.25">
      <c r="A64" s="6"/>
      <c r="B64" s="12">
        <v>7</v>
      </c>
      <c r="C64" s="333" t="s">
        <v>392</v>
      </c>
      <c r="D64" s="334"/>
      <c r="E64" s="334"/>
      <c r="F64" s="334"/>
      <c r="G64" s="334"/>
      <c r="H64" s="335"/>
      <c r="I64" s="336" t="str">
        <f t="shared" si="4"/>
        <v>Penyusunan Laporan hasil Kegiatan</v>
      </c>
      <c r="J64" s="337"/>
      <c r="K64" s="337"/>
      <c r="L64" s="338"/>
      <c r="M64" s="52"/>
      <c r="O64" s="404" t="s">
        <v>1286</v>
      </c>
      <c r="P64" s="405"/>
      <c r="Q64" s="406"/>
    </row>
    <row r="65" spans="1:17" ht="15.75" customHeight="1" x14ac:dyDescent="0.25">
      <c r="A65" s="6"/>
      <c r="B65" s="12">
        <v>8</v>
      </c>
      <c r="C65" s="339" t="s">
        <v>394</v>
      </c>
      <c r="D65" s="340"/>
      <c r="E65" s="340"/>
      <c r="F65" s="340"/>
      <c r="G65" s="340"/>
      <c r="H65" s="341"/>
      <c r="I65" s="336" t="str">
        <f t="shared" si="4"/>
        <v>Penyusunan Laporan hasil Kegiatan</v>
      </c>
      <c r="J65" s="337"/>
      <c r="K65" s="337"/>
      <c r="L65" s="338"/>
      <c r="M65" s="61"/>
      <c r="N65" s="47"/>
      <c r="O65" s="404" t="s">
        <v>1286</v>
      </c>
      <c r="P65" s="405"/>
      <c r="Q65" s="406"/>
    </row>
    <row r="66" spans="1:17" x14ac:dyDescent="0.25">
      <c r="A66" s="6"/>
      <c r="B66" s="7"/>
      <c r="C66" s="7"/>
      <c r="D66" s="7"/>
      <c r="E66" s="7"/>
      <c r="F66" s="92"/>
      <c r="G66" s="92"/>
      <c r="H66" s="7"/>
      <c r="I66" s="7"/>
      <c r="J66" s="7"/>
      <c r="K66" s="7"/>
      <c r="L66" s="7"/>
      <c r="M66" s="7"/>
      <c r="O66" s="414" t="s">
        <v>1191</v>
      </c>
      <c r="P66" s="415"/>
      <c r="Q66" s="416"/>
    </row>
    <row r="67" spans="1:17" x14ac:dyDescent="0.25">
      <c r="A67" s="6">
        <v>9</v>
      </c>
      <c r="B67" s="345" t="s">
        <v>44</v>
      </c>
      <c r="C67" s="345"/>
      <c r="D67" s="345"/>
      <c r="E67" s="345"/>
      <c r="F67" s="92" t="s">
        <v>11</v>
      </c>
      <c r="G67" s="92"/>
      <c r="H67" s="7"/>
      <c r="I67" s="7"/>
      <c r="J67" s="7"/>
      <c r="K67" s="7"/>
      <c r="L67" s="7"/>
      <c r="M67" s="57"/>
    </row>
    <row r="68" spans="1:17" x14ac:dyDescent="0.25">
      <c r="A68" s="6"/>
      <c r="B68" s="352" t="s">
        <v>28</v>
      </c>
      <c r="C68" s="353" t="s">
        <v>44</v>
      </c>
      <c r="D68" s="354"/>
      <c r="E68" s="354"/>
      <c r="F68" s="354"/>
      <c r="G68" s="354"/>
      <c r="H68" s="355"/>
      <c r="I68" s="352" t="s">
        <v>45</v>
      </c>
      <c r="J68" s="352"/>
      <c r="K68" s="352"/>
      <c r="L68" s="352"/>
      <c r="M68" s="58"/>
    </row>
    <row r="69" spans="1:17" x14ac:dyDescent="0.25">
      <c r="A69" s="6"/>
      <c r="B69" s="352"/>
      <c r="C69" s="356"/>
      <c r="D69" s="357"/>
      <c r="E69" s="357"/>
      <c r="F69" s="357"/>
      <c r="G69" s="357"/>
      <c r="H69" s="358"/>
      <c r="I69" s="352"/>
      <c r="J69" s="352"/>
      <c r="K69" s="352"/>
      <c r="L69" s="352"/>
      <c r="M69" s="58"/>
    </row>
    <row r="70" spans="1:17" ht="21.75" customHeight="1" x14ac:dyDescent="0.25">
      <c r="A70" s="6"/>
      <c r="B70" s="12">
        <v>1</v>
      </c>
      <c r="C70" s="339" t="s">
        <v>1296</v>
      </c>
      <c r="D70" s="340"/>
      <c r="E70" s="340"/>
      <c r="F70" s="340"/>
      <c r="G70" s="340"/>
      <c r="H70" s="341"/>
      <c r="I70" s="336" t="str">
        <f>O70</f>
        <v>Menyusun Rencana kegiatan</v>
      </c>
      <c r="J70" s="337"/>
      <c r="K70" s="337"/>
      <c r="L70" s="338"/>
      <c r="M70" s="55"/>
      <c r="O70" s="404" t="s">
        <v>1290</v>
      </c>
      <c r="P70" s="405"/>
      <c r="Q70" s="406"/>
    </row>
    <row r="71" spans="1:17" ht="22.5" customHeight="1" x14ac:dyDescent="0.25">
      <c r="A71" s="6"/>
      <c r="B71" s="12">
        <v>2</v>
      </c>
      <c r="C71" s="339" t="s">
        <v>1297</v>
      </c>
      <c r="D71" s="340"/>
      <c r="E71" s="340"/>
      <c r="F71" s="340"/>
      <c r="G71" s="340"/>
      <c r="H71" s="341"/>
      <c r="I71" s="336" t="str">
        <f t="shared" ref="I71:I78" si="5">O71</f>
        <v>Mengetik Surat pelaksanaan pembinaan</v>
      </c>
      <c r="J71" s="337"/>
      <c r="K71" s="337"/>
      <c r="L71" s="338"/>
      <c r="M71" s="52"/>
      <c r="O71" s="404" t="s">
        <v>1291</v>
      </c>
      <c r="P71" s="405"/>
      <c r="Q71" s="406"/>
    </row>
    <row r="72" spans="1:17" ht="27.75" customHeight="1" x14ac:dyDescent="0.25">
      <c r="A72" s="6"/>
      <c r="B72" s="12">
        <v>3</v>
      </c>
      <c r="C72" s="339" t="s">
        <v>392</v>
      </c>
      <c r="D72" s="340"/>
      <c r="E72" s="340"/>
      <c r="F72" s="340"/>
      <c r="G72" s="340"/>
      <c r="H72" s="341"/>
      <c r="I72" s="336" t="str">
        <f t="shared" si="5"/>
        <v>Menyusun Laporan pemungutan PBB dan Retribusi</v>
      </c>
      <c r="J72" s="337"/>
      <c r="K72" s="337"/>
      <c r="L72" s="338"/>
      <c r="M72" s="52"/>
      <c r="O72" s="404" t="s">
        <v>1292</v>
      </c>
      <c r="P72" s="405"/>
      <c r="Q72" s="406"/>
    </row>
    <row r="73" spans="1:17" ht="21.75" customHeight="1" x14ac:dyDescent="0.25">
      <c r="A73" s="6"/>
      <c r="B73" s="12">
        <v>4</v>
      </c>
      <c r="C73" s="339" t="s">
        <v>1298</v>
      </c>
      <c r="D73" s="340"/>
      <c r="E73" s="340"/>
      <c r="F73" s="340"/>
      <c r="G73" s="340"/>
      <c r="H73" s="341"/>
      <c r="I73" s="336" t="str">
        <f t="shared" si="5"/>
        <v xml:space="preserve">Penyusunan Laporan dan dokumentasi </v>
      </c>
      <c r="J73" s="337"/>
      <c r="K73" s="337"/>
      <c r="L73" s="338"/>
      <c r="M73" s="52"/>
      <c r="O73" s="404" t="s">
        <v>1283</v>
      </c>
      <c r="P73" s="405"/>
      <c r="Q73" s="406"/>
    </row>
    <row r="74" spans="1:17" ht="23.25" customHeight="1" x14ac:dyDescent="0.25">
      <c r="A74" s="6"/>
      <c r="B74" s="12">
        <v>5</v>
      </c>
      <c r="C74" s="339" t="s">
        <v>1298</v>
      </c>
      <c r="D74" s="340"/>
      <c r="E74" s="340"/>
      <c r="F74" s="340"/>
      <c r="G74" s="340"/>
      <c r="H74" s="341"/>
      <c r="I74" s="336" t="str">
        <f t="shared" si="5"/>
        <v>Menyusun Laporan Kegiatan</v>
      </c>
      <c r="J74" s="337"/>
      <c r="K74" s="337"/>
      <c r="L74" s="338"/>
      <c r="M74" s="52"/>
      <c r="O74" s="404" t="s">
        <v>1293</v>
      </c>
      <c r="P74" s="405"/>
      <c r="Q74" s="406"/>
    </row>
    <row r="75" spans="1:17" ht="30.75" customHeight="1" x14ac:dyDescent="0.25">
      <c r="A75" s="6"/>
      <c r="B75" s="12">
        <v>6</v>
      </c>
      <c r="C75" s="339" t="s">
        <v>1299</v>
      </c>
      <c r="D75" s="340"/>
      <c r="E75" s="340"/>
      <c r="F75" s="340"/>
      <c r="G75" s="340"/>
      <c r="H75" s="341"/>
      <c r="I75" s="336" t="str">
        <f t="shared" si="5"/>
        <v>Mengarsipkan Surat Seksi Tata Pemerintahan</v>
      </c>
      <c r="J75" s="337"/>
      <c r="K75" s="337"/>
      <c r="L75" s="338"/>
      <c r="M75" s="52"/>
      <c r="O75" s="404" t="s">
        <v>1294</v>
      </c>
      <c r="P75" s="405"/>
      <c r="Q75" s="406"/>
    </row>
    <row r="76" spans="1:17" ht="23.25" customHeight="1" x14ac:dyDescent="0.25">
      <c r="A76" s="6"/>
      <c r="B76" s="12">
        <v>7</v>
      </c>
      <c r="C76" s="339" t="s">
        <v>392</v>
      </c>
      <c r="D76" s="340"/>
      <c r="E76" s="340"/>
      <c r="F76" s="340"/>
      <c r="G76" s="340"/>
      <c r="H76" s="341"/>
      <c r="I76" s="336" t="str">
        <f t="shared" si="5"/>
        <v>Menyusun Laporan hasil Kegiatan</v>
      </c>
      <c r="J76" s="337"/>
      <c r="K76" s="337"/>
      <c r="L76" s="338"/>
      <c r="M76" s="52"/>
      <c r="O76" s="404" t="s">
        <v>1295</v>
      </c>
      <c r="P76" s="405"/>
      <c r="Q76" s="406"/>
    </row>
    <row r="77" spans="1:17" ht="16.5" customHeight="1" x14ac:dyDescent="0.25">
      <c r="A77" s="6"/>
      <c r="B77" s="12">
        <v>8</v>
      </c>
      <c r="C77" s="339" t="s">
        <v>392</v>
      </c>
      <c r="D77" s="340"/>
      <c r="E77" s="340"/>
      <c r="F77" s="340"/>
      <c r="G77" s="340"/>
      <c r="H77" s="341"/>
      <c r="I77" s="336" t="str">
        <f t="shared" si="5"/>
        <v>Menyusun Laporan hasil Kegiatan</v>
      </c>
      <c r="J77" s="337"/>
      <c r="K77" s="337"/>
      <c r="L77" s="338"/>
      <c r="M77" s="52"/>
      <c r="O77" s="404" t="s">
        <v>1295</v>
      </c>
      <c r="P77" s="405"/>
      <c r="Q77" s="406"/>
    </row>
    <row r="78" spans="1:17" x14ac:dyDescent="0.25">
      <c r="A78" s="6"/>
      <c r="B78" s="12">
        <v>9</v>
      </c>
      <c r="C78" s="339" t="s">
        <v>514</v>
      </c>
      <c r="D78" s="340"/>
      <c r="E78" s="340"/>
      <c r="F78" s="340"/>
      <c r="G78" s="340"/>
      <c r="H78" s="341"/>
      <c r="I78" s="336" t="str">
        <f t="shared" si="5"/>
        <v>Menyusun Laporan tugas kedinasan lain</v>
      </c>
      <c r="J78" s="337"/>
      <c r="K78" s="337"/>
      <c r="L78" s="338"/>
      <c r="M78" s="7"/>
      <c r="O78" s="414" t="s">
        <v>1213</v>
      </c>
      <c r="P78" s="415"/>
      <c r="Q78" s="416"/>
    </row>
    <row r="79" spans="1:17" x14ac:dyDescent="0.25">
      <c r="A79" s="6"/>
      <c r="B79" s="7"/>
      <c r="C79" s="7"/>
      <c r="D79" s="7"/>
      <c r="E79" s="7"/>
      <c r="F79" s="276"/>
      <c r="G79" s="276"/>
      <c r="H79" s="7"/>
      <c r="I79" s="7"/>
      <c r="J79" s="7"/>
      <c r="K79" s="7"/>
      <c r="L79" s="7"/>
      <c r="M79" s="7"/>
      <c r="O79" s="290"/>
      <c r="P79" s="290"/>
      <c r="Q79" s="290"/>
    </row>
    <row r="80" spans="1:17" x14ac:dyDescent="0.25">
      <c r="A80" s="6">
        <v>10</v>
      </c>
      <c r="B80" s="345" t="s">
        <v>46</v>
      </c>
      <c r="C80" s="345"/>
      <c r="D80" s="345"/>
      <c r="E80" s="345"/>
      <c r="F80" s="92" t="s">
        <v>11</v>
      </c>
      <c r="G80" s="92"/>
      <c r="H80" s="7"/>
      <c r="I80" s="7"/>
      <c r="J80" s="7"/>
      <c r="K80" s="7"/>
      <c r="L80" s="7"/>
      <c r="M80" s="57"/>
    </row>
    <row r="81" spans="1:13" ht="30" customHeight="1" x14ac:dyDescent="0.25">
      <c r="A81" s="6"/>
      <c r="B81" s="88" t="s">
        <v>28</v>
      </c>
      <c r="C81" s="347" t="s">
        <v>32</v>
      </c>
      <c r="D81" s="348"/>
      <c r="E81" s="348"/>
      <c r="F81" s="348"/>
      <c r="G81" s="348"/>
      <c r="H81" s="348"/>
      <c r="I81" s="348"/>
      <c r="J81" s="348"/>
      <c r="K81" s="348"/>
      <c r="L81" s="349"/>
      <c r="M81" s="58"/>
    </row>
    <row r="82" spans="1:13" ht="18.75" customHeight="1" x14ac:dyDescent="0.25">
      <c r="A82" s="6"/>
      <c r="B82" s="12">
        <v>1</v>
      </c>
      <c r="C82" s="339" t="s">
        <v>1143</v>
      </c>
      <c r="D82" s="340"/>
      <c r="E82" s="340"/>
      <c r="F82" s="340"/>
      <c r="G82" s="340"/>
      <c r="H82" s="340"/>
      <c r="I82" s="340"/>
      <c r="J82" s="340"/>
      <c r="K82" s="340"/>
      <c r="L82" s="341"/>
      <c r="M82" s="287"/>
    </row>
    <row r="83" spans="1:13" ht="19.5" customHeight="1" x14ac:dyDescent="0.25">
      <c r="A83" s="6"/>
      <c r="B83" s="12">
        <v>2</v>
      </c>
      <c r="C83" s="339" t="s">
        <v>1144</v>
      </c>
      <c r="D83" s="340"/>
      <c r="E83" s="340"/>
      <c r="F83" s="340"/>
      <c r="G83" s="340"/>
      <c r="H83" s="340"/>
      <c r="I83" s="340"/>
      <c r="J83" s="340"/>
      <c r="K83" s="340"/>
      <c r="L83" s="341"/>
      <c r="M83" s="287"/>
    </row>
    <row r="84" spans="1:13" ht="18" customHeight="1" x14ac:dyDescent="0.25">
      <c r="A84" s="6"/>
      <c r="B84" s="12">
        <v>4</v>
      </c>
      <c r="C84" s="339" t="s">
        <v>1145</v>
      </c>
      <c r="D84" s="340"/>
      <c r="E84" s="340"/>
      <c r="F84" s="340"/>
      <c r="G84" s="340"/>
      <c r="H84" s="340"/>
      <c r="I84" s="340"/>
      <c r="J84" s="340"/>
      <c r="K84" s="340"/>
      <c r="L84" s="341"/>
      <c r="M84" s="287"/>
    </row>
    <row r="85" spans="1:13" ht="18.75" customHeight="1" x14ac:dyDescent="0.25">
      <c r="A85" s="6"/>
      <c r="B85" s="12">
        <v>5</v>
      </c>
      <c r="C85" s="339" t="s">
        <v>1146</v>
      </c>
      <c r="D85" s="340"/>
      <c r="E85" s="340"/>
      <c r="F85" s="340"/>
      <c r="G85" s="340"/>
      <c r="H85" s="340"/>
      <c r="I85" s="340"/>
      <c r="J85" s="340"/>
      <c r="K85" s="340"/>
      <c r="L85" s="341"/>
      <c r="M85" s="287"/>
    </row>
    <row r="86" spans="1:13" x14ac:dyDescent="0.25">
      <c r="A86" s="6">
        <v>11</v>
      </c>
      <c r="B86" s="7" t="s">
        <v>47</v>
      </c>
      <c r="C86" s="7"/>
      <c r="D86" s="7"/>
      <c r="E86" s="7"/>
      <c r="F86" s="92" t="s">
        <v>11</v>
      </c>
      <c r="G86" s="92"/>
      <c r="H86" s="7"/>
      <c r="I86" s="7"/>
      <c r="J86" s="7"/>
      <c r="K86" s="7"/>
      <c r="L86" s="7"/>
      <c r="M86" s="57"/>
    </row>
    <row r="87" spans="1:13" ht="30" customHeight="1" x14ac:dyDescent="0.25">
      <c r="A87" s="6"/>
      <c r="B87" s="88" t="s">
        <v>28</v>
      </c>
      <c r="C87" s="347" t="s">
        <v>32</v>
      </c>
      <c r="D87" s="348"/>
      <c r="E87" s="348"/>
      <c r="F87" s="348"/>
      <c r="G87" s="348"/>
      <c r="H87" s="348"/>
      <c r="I87" s="348"/>
      <c r="J87" s="348"/>
      <c r="K87" s="348"/>
      <c r="L87" s="349"/>
      <c r="M87" s="58"/>
    </row>
    <row r="88" spans="1:13" x14ac:dyDescent="0.25">
      <c r="A88" s="6"/>
      <c r="B88" s="12">
        <v>1</v>
      </c>
      <c r="C88" s="339" t="s">
        <v>395</v>
      </c>
      <c r="D88" s="340"/>
      <c r="E88" s="340"/>
      <c r="F88" s="340"/>
      <c r="G88" s="340"/>
      <c r="H88" s="340"/>
      <c r="I88" s="340"/>
      <c r="J88" s="340"/>
      <c r="K88" s="340"/>
      <c r="L88" s="341"/>
      <c r="M88" s="52"/>
    </row>
    <row r="89" spans="1:13" x14ac:dyDescent="0.25">
      <c r="A89" s="6"/>
      <c r="B89" s="12">
        <v>2</v>
      </c>
      <c r="C89" s="339" t="s">
        <v>396</v>
      </c>
      <c r="D89" s="340"/>
      <c r="E89" s="340"/>
      <c r="F89" s="340"/>
      <c r="G89" s="340"/>
      <c r="H89" s="340"/>
      <c r="I89" s="340"/>
      <c r="J89" s="340"/>
      <c r="K89" s="340"/>
      <c r="L89" s="341"/>
      <c r="M89" s="52"/>
    </row>
    <row r="90" spans="1:13" x14ac:dyDescent="0.25">
      <c r="A90" s="6"/>
      <c r="B90" s="12">
        <v>3</v>
      </c>
      <c r="C90" s="339" t="s">
        <v>397</v>
      </c>
      <c r="D90" s="340"/>
      <c r="E90" s="340"/>
      <c r="F90" s="340"/>
      <c r="G90" s="340"/>
      <c r="H90" s="340"/>
      <c r="I90" s="340"/>
      <c r="J90" s="340"/>
      <c r="K90" s="340"/>
      <c r="L90" s="341"/>
      <c r="M90" s="52"/>
    </row>
    <row r="91" spans="1:13" x14ac:dyDescent="0.25">
      <c r="A91" s="6"/>
      <c r="B91" s="12">
        <v>4</v>
      </c>
      <c r="C91" s="339" t="s">
        <v>398</v>
      </c>
      <c r="D91" s="340"/>
      <c r="E91" s="340"/>
      <c r="F91" s="340"/>
      <c r="G91" s="340"/>
      <c r="H91" s="340"/>
      <c r="I91" s="340"/>
      <c r="J91" s="340"/>
      <c r="K91" s="340"/>
      <c r="L91" s="341"/>
      <c r="M91" s="52"/>
    </row>
    <row r="92" spans="1:13" x14ac:dyDescent="0.25">
      <c r="A92" s="6"/>
      <c r="B92" s="7"/>
      <c r="C92" s="7"/>
      <c r="D92" s="7"/>
      <c r="E92" s="7"/>
      <c r="F92" s="92"/>
      <c r="G92" s="92"/>
      <c r="H92" s="7"/>
      <c r="I92" s="7"/>
      <c r="J92" s="7"/>
      <c r="K92" s="7"/>
      <c r="L92" s="7"/>
      <c r="M92" s="7"/>
    </row>
    <row r="93" spans="1:13" x14ac:dyDescent="0.25">
      <c r="A93" s="6">
        <v>12</v>
      </c>
      <c r="B93" s="345" t="s">
        <v>48</v>
      </c>
      <c r="C93" s="345"/>
      <c r="D93" s="345"/>
      <c r="E93" s="345"/>
      <c r="F93" s="92" t="s">
        <v>11</v>
      </c>
      <c r="G93" s="92"/>
      <c r="H93" s="7"/>
      <c r="I93" s="7"/>
      <c r="J93" s="7"/>
      <c r="K93" s="7"/>
      <c r="L93" s="7"/>
      <c r="M93" s="7"/>
    </row>
    <row r="94" spans="1:13" x14ac:dyDescent="0.25">
      <c r="A94" s="6"/>
      <c r="B94" s="352" t="s">
        <v>28</v>
      </c>
      <c r="C94" s="353" t="s">
        <v>6</v>
      </c>
      <c r="D94" s="354"/>
      <c r="E94" s="355"/>
      <c r="F94" s="352" t="s">
        <v>49</v>
      </c>
      <c r="G94" s="352"/>
      <c r="H94" s="352"/>
      <c r="I94" s="352"/>
      <c r="J94" s="352"/>
      <c r="K94" s="352" t="s">
        <v>50</v>
      </c>
      <c r="L94" s="352"/>
      <c r="M94" s="58"/>
    </row>
    <row r="95" spans="1:13" x14ac:dyDescent="0.25">
      <c r="A95" s="6"/>
      <c r="B95" s="352"/>
      <c r="C95" s="356"/>
      <c r="D95" s="357"/>
      <c r="E95" s="358"/>
      <c r="F95" s="352"/>
      <c r="G95" s="352"/>
      <c r="H95" s="352"/>
      <c r="I95" s="352"/>
      <c r="J95" s="352"/>
      <c r="K95" s="352"/>
      <c r="L95" s="352"/>
      <c r="M95" s="58"/>
    </row>
    <row r="96" spans="1:13" ht="39.75" customHeight="1" x14ac:dyDescent="0.25">
      <c r="A96" s="6"/>
      <c r="B96" s="23">
        <v>1</v>
      </c>
      <c r="C96" s="361" t="s">
        <v>170</v>
      </c>
      <c r="D96" s="435"/>
      <c r="E96" s="362"/>
      <c r="F96" s="436" t="s">
        <v>738</v>
      </c>
      <c r="G96" s="436"/>
      <c r="H96" s="436"/>
      <c r="I96" s="436"/>
      <c r="J96" s="436"/>
      <c r="K96" s="336" t="s">
        <v>824</v>
      </c>
      <c r="L96" s="338"/>
      <c r="M96" s="64"/>
    </row>
    <row r="97" spans="1:13" ht="39.75" customHeight="1" x14ac:dyDescent="0.25">
      <c r="A97" s="6"/>
      <c r="B97" s="23">
        <v>2</v>
      </c>
      <c r="C97" s="432" t="s">
        <v>232</v>
      </c>
      <c r="D97" s="433"/>
      <c r="E97" s="434"/>
      <c r="F97" s="436" t="s">
        <v>738</v>
      </c>
      <c r="G97" s="436"/>
      <c r="H97" s="436"/>
      <c r="I97" s="436"/>
      <c r="J97" s="436"/>
      <c r="K97" s="336" t="s">
        <v>824</v>
      </c>
      <c r="L97" s="338"/>
      <c r="M97" s="65"/>
    </row>
    <row r="98" spans="1:13" ht="39.75" customHeight="1" x14ac:dyDescent="0.25">
      <c r="A98" s="6"/>
      <c r="B98" s="89">
        <v>3</v>
      </c>
      <c r="C98" s="66" t="s">
        <v>233</v>
      </c>
      <c r="D98" s="67"/>
      <c r="E98" s="68"/>
      <c r="F98" s="436" t="s">
        <v>738</v>
      </c>
      <c r="G98" s="436"/>
      <c r="H98" s="436"/>
      <c r="I98" s="436"/>
      <c r="J98" s="436"/>
      <c r="K98" s="336" t="s">
        <v>824</v>
      </c>
      <c r="L98" s="338"/>
      <c r="M98" s="65"/>
    </row>
    <row r="99" spans="1:13" ht="27.6" customHeight="1" x14ac:dyDescent="0.25">
      <c r="A99" s="6"/>
      <c r="B99" s="23">
        <v>4</v>
      </c>
      <c r="C99" s="432" t="s">
        <v>26</v>
      </c>
      <c r="D99" s="433"/>
      <c r="E99" s="434"/>
      <c r="F99" s="436" t="s">
        <v>738</v>
      </c>
      <c r="G99" s="436"/>
      <c r="H99" s="436"/>
      <c r="I99" s="436"/>
      <c r="J99" s="436"/>
      <c r="K99" s="336" t="s">
        <v>706</v>
      </c>
      <c r="L99" s="338"/>
      <c r="M99" s="65"/>
    </row>
    <row r="100" spans="1:13" x14ac:dyDescent="0.25">
      <c r="A100" s="6"/>
      <c r="B100" s="7"/>
      <c r="C100" s="22"/>
      <c r="D100" s="22"/>
      <c r="E100" s="22"/>
      <c r="F100" s="90"/>
      <c r="G100" s="90"/>
      <c r="H100" s="22"/>
      <c r="I100" s="22"/>
      <c r="J100" s="22"/>
      <c r="K100" s="22"/>
      <c r="L100" s="22"/>
      <c r="M100" s="57"/>
    </row>
    <row r="101" spans="1:13" x14ac:dyDescent="0.25">
      <c r="A101" s="6">
        <v>13</v>
      </c>
      <c r="B101" s="345" t="s">
        <v>51</v>
      </c>
      <c r="C101" s="345"/>
      <c r="D101" s="345"/>
      <c r="E101" s="345"/>
      <c r="F101" s="345"/>
      <c r="G101" s="87"/>
      <c r="H101" s="7"/>
      <c r="I101" s="7"/>
      <c r="J101" s="7"/>
      <c r="K101" s="7"/>
      <c r="L101" s="7"/>
      <c r="M101" s="57"/>
    </row>
    <row r="102" spans="1:13" ht="30.75" customHeight="1" x14ac:dyDescent="0.25">
      <c r="A102" s="6"/>
      <c r="B102" s="16" t="s">
        <v>28</v>
      </c>
      <c r="C102" s="347" t="s">
        <v>52</v>
      </c>
      <c r="D102" s="348"/>
      <c r="E102" s="348"/>
      <c r="F102" s="348"/>
      <c r="G102" s="348"/>
      <c r="H102" s="349"/>
      <c r="I102" s="347" t="s">
        <v>53</v>
      </c>
      <c r="J102" s="348"/>
      <c r="K102" s="348"/>
      <c r="L102" s="348"/>
      <c r="M102" s="58"/>
    </row>
    <row r="103" spans="1:13" x14ac:dyDescent="0.25">
      <c r="A103" s="6"/>
      <c r="B103" s="12" t="s">
        <v>1</v>
      </c>
      <c r="C103" s="32" t="s">
        <v>73</v>
      </c>
      <c r="D103" s="32"/>
      <c r="E103" s="33"/>
      <c r="F103" s="32"/>
      <c r="G103" s="32"/>
      <c r="H103" s="33"/>
      <c r="I103" s="34" t="s">
        <v>74</v>
      </c>
      <c r="J103" s="32"/>
      <c r="K103" s="32"/>
      <c r="L103" s="35"/>
      <c r="M103" s="53"/>
    </row>
    <row r="104" spans="1:13" x14ac:dyDescent="0.25">
      <c r="A104" s="6"/>
      <c r="B104" s="12">
        <v>2</v>
      </c>
      <c r="C104" s="32" t="s">
        <v>75</v>
      </c>
      <c r="D104" s="32"/>
      <c r="E104" s="33"/>
      <c r="F104" s="32"/>
      <c r="G104" s="32"/>
      <c r="H104" s="33"/>
      <c r="I104" s="95" t="s">
        <v>82</v>
      </c>
      <c r="J104" s="96"/>
      <c r="K104" s="96"/>
      <c r="L104" s="36"/>
      <c r="M104" s="54"/>
    </row>
    <row r="105" spans="1:13" x14ac:dyDescent="0.25">
      <c r="A105" s="6"/>
      <c r="B105" s="12">
        <v>3</v>
      </c>
      <c r="C105" s="32" t="s">
        <v>76</v>
      </c>
      <c r="D105" s="32"/>
      <c r="E105" s="33"/>
      <c r="F105" s="32"/>
      <c r="G105" s="32"/>
      <c r="H105" s="33"/>
      <c r="I105" s="95" t="s">
        <v>83</v>
      </c>
      <c r="J105" s="96"/>
      <c r="K105" s="96"/>
      <c r="L105" s="36"/>
      <c r="M105" s="54"/>
    </row>
    <row r="106" spans="1:13" x14ac:dyDescent="0.25">
      <c r="A106" s="6"/>
      <c r="B106" s="12">
        <v>4</v>
      </c>
      <c r="C106" s="96" t="s">
        <v>77</v>
      </c>
      <c r="D106" s="96"/>
      <c r="E106" s="33"/>
      <c r="F106" s="96"/>
      <c r="G106" s="96"/>
      <c r="H106" s="33"/>
      <c r="I106" s="95" t="s">
        <v>84</v>
      </c>
      <c r="J106" s="96"/>
      <c r="K106" s="96"/>
      <c r="L106" s="36"/>
      <c r="M106" s="54"/>
    </row>
    <row r="107" spans="1:13" x14ac:dyDescent="0.25">
      <c r="A107" s="6"/>
      <c r="B107" s="12">
        <v>5</v>
      </c>
      <c r="C107" s="96" t="s">
        <v>78</v>
      </c>
      <c r="D107" s="96"/>
      <c r="E107" s="33"/>
      <c r="F107" s="96"/>
      <c r="G107" s="96"/>
      <c r="H107" s="33"/>
      <c r="I107" s="95" t="s">
        <v>85</v>
      </c>
      <c r="J107" s="96"/>
      <c r="K107" s="96"/>
      <c r="L107" s="36"/>
      <c r="M107" s="54"/>
    </row>
    <row r="108" spans="1:13" x14ac:dyDescent="0.25">
      <c r="A108" s="6"/>
      <c r="B108" s="12">
        <v>6</v>
      </c>
      <c r="C108" s="96" t="s">
        <v>79</v>
      </c>
      <c r="D108" s="96"/>
      <c r="E108" s="33"/>
      <c r="F108" s="96"/>
      <c r="G108" s="96"/>
      <c r="H108" s="33"/>
      <c r="I108" s="95" t="s">
        <v>86</v>
      </c>
      <c r="J108" s="96"/>
      <c r="K108" s="96"/>
      <c r="L108" s="36"/>
      <c r="M108" s="54"/>
    </row>
    <row r="109" spans="1:13" x14ac:dyDescent="0.25">
      <c r="A109" s="6"/>
      <c r="B109" s="12">
        <v>7</v>
      </c>
      <c r="C109" s="96" t="s">
        <v>80</v>
      </c>
      <c r="D109" s="96"/>
      <c r="E109" s="33"/>
      <c r="F109" s="96"/>
      <c r="G109" s="96"/>
      <c r="H109" s="33"/>
      <c r="I109" s="95" t="s">
        <v>87</v>
      </c>
      <c r="J109" s="96"/>
      <c r="K109" s="96"/>
      <c r="L109" s="36"/>
      <c r="M109" s="54"/>
    </row>
    <row r="110" spans="1:13" x14ac:dyDescent="0.25">
      <c r="A110" s="6"/>
      <c r="B110" s="12">
        <v>8</v>
      </c>
      <c r="C110" s="32" t="s">
        <v>81</v>
      </c>
      <c r="D110" s="32"/>
      <c r="E110" s="33"/>
      <c r="F110" s="32"/>
      <c r="G110" s="32"/>
      <c r="H110" s="33"/>
      <c r="I110" s="34" t="s">
        <v>88</v>
      </c>
      <c r="J110" s="32"/>
      <c r="K110" s="32"/>
      <c r="L110" s="35"/>
      <c r="M110" s="53"/>
    </row>
    <row r="111" spans="1:13" x14ac:dyDescent="0.25">
      <c r="A111" s="6"/>
      <c r="B111" s="7"/>
      <c r="C111" s="7"/>
      <c r="D111" s="7"/>
      <c r="E111" s="7"/>
      <c r="F111" s="92"/>
      <c r="G111" s="92"/>
      <c r="H111" s="7"/>
      <c r="I111" s="7"/>
      <c r="J111" s="7"/>
      <c r="K111" s="7"/>
      <c r="L111" s="7"/>
      <c r="M111" s="7"/>
    </row>
    <row r="112" spans="1:13" x14ac:dyDescent="0.25">
      <c r="A112" s="6">
        <v>14</v>
      </c>
      <c r="B112" s="345" t="s">
        <v>54</v>
      </c>
      <c r="C112" s="345"/>
      <c r="D112" s="345"/>
      <c r="E112" s="345"/>
      <c r="F112" s="92"/>
      <c r="G112" s="92"/>
      <c r="H112" s="7"/>
      <c r="I112" s="7"/>
      <c r="J112" s="7"/>
      <c r="K112" s="7"/>
      <c r="L112" s="7"/>
      <c r="M112" s="7"/>
    </row>
    <row r="113" spans="1:13" x14ac:dyDescent="0.25">
      <c r="A113" s="6"/>
      <c r="B113" s="352" t="s">
        <v>28</v>
      </c>
      <c r="C113" s="347" t="s">
        <v>55</v>
      </c>
      <c r="D113" s="348"/>
      <c r="E113" s="348"/>
      <c r="F113" s="348"/>
      <c r="G113" s="348"/>
      <c r="H113" s="348"/>
      <c r="I113" s="347" t="s">
        <v>56</v>
      </c>
      <c r="J113" s="348"/>
      <c r="K113" s="348"/>
      <c r="L113" s="349"/>
      <c r="M113" s="58"/>
    </row>
    <row r="114" spans="1:13" x14ac:dyDescent="0.25">
      <c r="A114" s="6"/>
      <c r="B114" s="352"/>
      <c r="C114" s="347"/>
      <c r="D114" s="348"/>
      <c r="E114" s="348"/>
      <c r="F114" s="348"/>
      <c r="G114" s="348"/>
      <c r="H114" s="348"/>
      <c r="I114" s="347"/>
      <c r="J114" s="348"/>
      <c r="K114" s="348"/>
      <c r="L114" s="349"/>
      <c r="M114" s="58"/>
    </row>
    <row r="115" spans="1:13" x14ac:dyDescent="0.25">
      <c r="A115" s="6"/>
      <c r="B115" s="43" t="s">
        <v>1</v>
      </c>
      <c r="C115" s="342" t="s">
        <v>460</v>
      </c>
      <c r="D115" s="343"/>
      <c r="E115" s="343"/>
      <c r="F115" s="343"/>
      <c r="G115" s="343"/>
      <c r="H115" s="344"/>
      <c r="I115" s="93"/>
      <c r="J115" s="45"/>
      <c r="K115" s="45"/>
      <c r="L115" s="44"/>
      <c r="M115" s="55"/>
    </row>
    <row r="116" spans="1:13" x14ac:dyDescent="0.25">
      <c r="A116" s="6"/>
      <c r="B116" s="194"/>
      <c r="C116" s="191"/>
      <c r="D116" s="191"/>
      <c r="E116" s="191"/>
      <c r="F116" s="191"/>
      <c r="G116" s="191"/>
      <c r="H116" s="191"/>
      <c r="I116" s="192"/>
      <c r="J116" s="52"/>
      <c r="K116" s="52"/>
      <c r="L116" s="55"/>
      <c r="M116" s="55"/>
    </row>
    <row r="117" spans="1:13" x14ac:dyDescent="0.25">
      <c r="A117" s="6">
        <v>15</v>
      </c>
      <c r="B117" s="38" t="s">
        <v>57</v>
      </c>
      <c r="C117" s="38"/>
      <c r="D117" s="38"/>
      <c r="E117" s="38"/>
      <c r="F117" s="92"/>
      <c r="G117" s="92"/>
      <c r="H117" s="38"/>
      <c r="I117" s="38"/>
      <c r="J117" s="38"/>
      <c r="K117" s="38"/>
      <c r="L117" s="38"/>
      <c r="M117" s="38"/>
    </row>
    <row r="118" spans="1:13" x14ac:dyDescent="0.25">
      <c r="A118" s="6"/>
      <c r="B118" s="37" t="s">
        <v>14</v>
      </c>
      <c r="C118" s="38" t="s">
        <v>143</v>
      </c>
      <c r="D118" s="38"/>
      <c r="E118" s="39"/>
      <c r="F118" s="92"/>
      <c r="H118" s="39"/>
      <c r="I118" s="38"/>
      <c r="J118" s="38"/>
      <c r="K118" s="38"/>
      <c r="L118" s="38"/>
      <c r="M118" s="38"/>
    </row>
    <row r="119" spans="1:13" x14ac:dyDescent="0.25">
      <c r="A119" s="6"/>
      <c r="B119" s="37"/>
      <c r="C119" s="92" t="s">
        <v>64</v>
      </c>
      <c r="D119" s="38" t="s">
        <v>399</v>
      </c>
      <c r="E119" s="92"/>
      <c r="G119" s="39"/>
      <c r="H119" s="38"/>
      <c r="I119" s="38"/>
      <c r="J119" s="38"/>
      <c r="K119" s="39"/>
      <c r="L119" s="38"/>
      <c r="M119" s="38"/>
    </row>
    <row r="120" spans="1:13" x14ac:dyDescent="0.25">
      <c r="A120" s="6"/>
      <c r="B120" s="37"/>
      <c r="C120" s="92" t="s">
        <v>64</v>
      </c>
      <c r="D120" s="38" t="s">
        <v>400</v>
      </c>
      <c r="E120" s="92"/>
      <c r="G120" s="39"/>
      <c r="H120" s="38"/>
      <c r="I120" s="38"/>
      <c r="J120" s="38"/>
      <c r="K120" s="39"/>
      <c r="L120" s="38"/>
      <c r="M120" s="38"/>
    </row>
    <row r="121" spans="1:13" x14ac:dyDescent="0.25">
      <c r="A121" s="6"/>
      <c r="B121" s="37"/>
      <c r="C121" s="92" t="s">
        <v>64</v>
      </c>
      <c r="D121" s="38" t="s">
        <v>401</v>
      </c>
      <c r="E121" s="92"/>
      <c r="G121" s="39"/>
      <c r="H121" s="38"/>
      <c r="I121" s="38"/>
      <c r="J121" s="38"/>
      <c r="K121" s="39"/>
      <c r="L121" s="38"/>
      <c r="M121" s="38"/>
    </row>
    <row r="122" spans="1:13" x14ac:dyDescent="0.25">
      <c r="A122" s="6"/>
      <c r="B122" s="37" t="s">
        <v>15</v>
      </c>
      <c r="C122" s="38" t="s">
        <v>144</v>
      </c>
      <c r="D122" s="38"/>
      <c r="E122" s="39"/>
      <c r="F122" s="92"/>
      <c r="G122" s="92"/>
      <c r="H122" s="39"/>
      <c r="I122" s="38"/>
      <c r="J122" s="38"/>
      <c r="K122" s="38"/>
      <c r="L122" s="38"/>
      <c r="M122" s="38"/>
    </row>
    <row r="123" spans="1:13" x14ac:dyDescent="0.25">
      <c r="A123" s="6"/>
      <c r="B123" s="37"/>
      <c r="C123" s="37" t="s">
        <v>118</v>
      </c>
      <c r="D123" s="6" t="s">
        <v>122</v>
      </c>
      <c r="E123" s="38" t="s">
        <v>121</v>
      </c>
      <c r="F123" s="92"/>
      <c r="G123" s="92"/>
      <c r="H123" s="39"/>
      <c r="I123" s="38"/>
      <c r="J123" s="38"/>
      <c r="K123" s="38"/>
      <c r="L123" s="38"/>
      <c r="M123" s="38"/>
    </row>
    <row r="124" spans="1:13" x14ac:dyDescent="0.25">
      <c r="A124" s="6"/>
      <c r="B124" s="37"/>
      <c r="C124" s="37" t="s">
        <v>119</v>
      </c>
      <c r="D124" s="6" t="s">
        <v>124</v>
      </c>
      <c r="E124" s="38" t="s">
        <v>297</v>
      </c>
      <c r="F124" s="92"/>
      <c r="G124" s="92"/>
      <c r="H124" s="38"/>
      <c r="I124" s="38"/>
      <c r="J124" s="38"/>
      <c r="K124" s="38"/>
      <c r="L124" s="38"/>
      <c r="M124" s="38"/>
    </row>
    <row r="125" spans="1:13" x14ac:dyDescent="0.25">
      <c r="A125" s="6"/>
      <c r="B125" s="37"/>
      <c r="C125" s="37" t="s">
        <v>120</v>
      </c>
      <c r="D125" s="6" t="s">
        <v>126</v>
      </c>
      <c r="E125" s="38" t="s">
        <v>298</v>
      </c>
      <c r="F125" s="92"/>
      <c r="G125" s="92"/>
      <c r="H125" s="38"/>
      <c r="I125" s="38"/>
      <c r="J125" s="38"/>
      <c r="K125" s="38"/>
      <c r="L125" s="38"/>
      <c r="M125" s="38"/>
    </row>
    <row r="126" spans="1:13" ht="15" customHeight="1" x14ac:dyDescent="0.25">
      <c r="A126" s="6"/>
      <c r="B126" s="37" t="s">
        <v>16</v>
      </c>
      <c r="C126" s="38" t="s">
        <v>145</v>
      </c>
      <c r="D126" s="38"/>
      <c r="E126" s="39"/>
      <c r="F126" s="92"/>
      <c r="H126" s="39"/>
      <c r="I126" s="39"/>
      <c r="J126" s="40"/>
      <c r="K126" s="40"/>
      <c r="L126" s="40"/>
      <c r="M126" s="40"/>
    </row>
    <row r="127" spans="1:13" ht="38.450000000000003" customHeight="1" x14ac:dyDescent="0.25">
      <c r="A127" s="6"/>
      <c r="B127" s="37"/>
      <c r="C127" s="90" t="s">
        <v>118</v>
      </c>
      <c r="D127" s="46" t="s">
        <v>402</v>
      </c>
      <c r="E127" s="351" t="s">
        <v>403</v>
      </c>
      <c r="F127" s="351"/>
      <c r="G127" s="351"/>
      <c r="H127" s="351"/>
      <c r="I127" s="351"/>
      <c r="J127" s="351"/>
      <c r="K127" s="351"/>
      <c r="L127" s="351"/>
      <c r="M127" s="91"/>
    </row>
    <row r="128" spans="1:13" x14ac:dyDescent="0.25">
      <c r="A128" s="6"/>
      <c r="B128" s="37" t="s">
        <v>17</v>
      </c>
      <c r="C128" s="38" t="s">
        <v>146</v>
      </c>
      <c r="D128" s="37"/>
      <c r="E128" s="39"/>
      <c r="F128" s="6"/>
      <c r="H128" s="39"/>
      <c r="I128" s="38"/>
      <c r="J128" s="38"/>
      <c r="K128" s="38"/>
      <c r="L128" s="38"/>
      <c r="M128" s="38"/>
    </row>
    <row r="129" spans="1:13" x14ac:dyDescent="0.25">
      <c r="A129" s="6"/>
      <c r="B129" s="37"/>
      <c r="C129" s="92" t="s">
        <v>118</v>
      </c>
      <c r="D129" s="38" t="s">
        <v>299</v>
      </c>
      <c r="E129" s="38"/>
      <c r="F129" s="6"/>
      <c r="H129" s="39"/>
      <c r="I129" s="38"/>
      <c r="J129" s="38"/>
      <c r="K129" s="38"/>
      <c r="L129" s="38"/>
      <c r="M129" s="38"/>
    </row>
    <row r="130" spans="1:13" x14ac:dyDescent="0.25">
      <c r="A130" s="6"/>
      <c r="B130" s="37"/>
      <c r="C130" s="92" t="s">
        <v>119</v>
      </c>
      <c r="D130" s="38" t="s">
        <v>300</v>
      </c>
      <c r="E130" s="38"/>
      <c r="F130" s="6"/>
      <c r="H130" s="39"/>
      <c r="I130" s="38"/>
      <c r="J130" s="38"/>
      <c r="K130" s="38"/>
      <c r="L130" s="38"/>
      <c r="M130" s="38"/>
    </row>
    <row r="131" spans="1:13" x14ac:dyDescent="0.25">
      <c r="A131" s="6"/>
      <c r="B131" s="37"/>
      <c r="C131" s="92" t="s">
        <v>120</v>
      </c>
      <c r="D131" s="38" t="s">
        <v>275</v>
      </c>
      <c r="E131" s="38"/>
      <c r="F131" s="6"/>
      <c r="G131" s="92"/>
      <c r="H131" s="38"/>
      <c r="I131" s="38"/>
      <c r="J131" s="38"/>
      <c r="K131" s="38"/>
      <c r="L131" s="38"/>
      <c r="M131" s="38"/>
    </row>
    <row r="132" spans="1:13" x14ac:dyDescent="0.25">
      <c r="A132" s="6"/>
      <c r="B132" s="37" t="s">
        <v>18</v>
      </c>
      <c r="C132" s="38" t="s">
        <v>147</v>
      </c>
      <c r="D132" s="37"/>
      <c r="E132" s="39"/>
      <c r="F132" s="6"/>
      <c r="H132" s="39"/>
      <c r="I132" s="38"/>
      <c r="J132" s="38"/>
      <c r="K132" s="38"/>
      <c r="L132" s="38"/>
      <c r="M132" s="38"/>
    </row>
    <row r="133" spans="1:13" x14ac:dyDescent="0.25">
      <c r="A133" s="6"/>
      <c r="B133" s="37"/>
      <c r="C133" s="92" t="s">
        <v>64</v>
      </c>
      <c r="D133" s="38" t="s">
        <v>105</v>
      </c>
      <c r="E133" s="38"/>
      <c r="F133" s="6"/>
      <c r="H133" s="39"/>
      <c r="I133" s="38"/>
      <c r="J133" s="38"/>
      <c r="K133" s="38"/>
      <c r="L133" s="38"/>
      <c r="M133" s="38"/>
    </row>
    <row r="134" spans="1:13" x14ac:dyDescent="0.25">
      <c r="A134" s="6"/>
      <c r="B134" s="37"/>
      <c r="C134" s="92" t="s">
        <v>64</v>
      </c>
      <c r="D134" s="38" t="s">
        <v>107</v>
      </c>
      <c r="E134" s="38"/>
      <c r="F134" s="6"/>
      <c r="H134" s="39"/>
      <c r="I134" s="38"/>
      <c r="J134" s="38"/>
      <c r="K134" s="38"/>
      <c r="L134" s="38"/>
      <c r="M134" s="38"/>
    </row>
    <row r="135" spans="1:13" x14ac:dyDescent="0.25">
      <c r="A135" s="6"/>
      <c r="B135" s="37"/>
      <c r="C135" s="92" t="s">
        <v>64</v>
      </c>
      <c r="D135" s="38" t="s">
        <v>404</v>
      </c>
      <c r="E135" s="38"/>
      <c r="F135" s="6"/>
      <c r="H135" s="39"/>
      <c r="I135" s="38"/>
      <c r="J135" s="38"/>
      <c r="K135" s="38"/>
      <c r="L135" s="38"/>
      <c r="M135" s="38"/>
    </row>
    <row r="136" spans="1:13" x14ac:dyDescent="0.25">
      <c r="A136" s="6"/>
      <c r="B136" s="37"/>
      <c r="C136" s="92" t="s">
        <v>64</v>
      </c>
      <c r="D136" s="38" t="s">
        <v>405</v>
      </c>
      <c r="E136" s="38"/>
      <c r="F136" s="6"/>
      <c r="G136" s="92"/>
      <c r="H136" s="38"/>
      <c r="I136" s="38"/>
      <c r="J136" s="38"/>
      <c r="K136" s="38"/>
      <c r="L136" s="38"/>
      <c r="M136" s="38"/>
    </row>
    <row r="137" spans="1:13" x14ac:dyDescent="0.25">
      <c r="A137" s="6"/>
      <c r="B137" s="37"/>
      <c r="C137" s="92" t="s">
        <v>64</v>
      </c>
      <c r="D137" s="38" t="s">
        <v>406</v>
      </c>
      <c r="E137" s="38"/>
      <c r="F137" s="6"/>
      <c r="G137" s="92"/>
      <c r="H137" s="38"/>
      <c r="I137" s="38"/>
      <c r="J137" s="38"/>
      <c r="K137" s="38"/>
      <c r="L137" s="38"/>
      <c r="M137" s="38"/>
    </row>
    <row r="138" spans="1:13" x14ac:dyDescent="0.25">
      <c r="A138" s="6"/>
      <c r="B138" s="37"/>
      <c r="C138" s="92" t="s">
        <v>64</v>
      </c>
      <c r="D138" s="38" t="s">
        <v>407</v>
      </c>
      <c r="E138" s="38"/>
      <c r="F138" s="6"/>
      <c r="G138" s="92"/>
      <c r="H138" s="38"/>
      <c r="I138" s="38"/>
      <c r="J138" s="38"/>
      <c r="K138" s="38"/>
      <c r="L138" s="38"/>
      <c r="M138" s="38"/>
    </row>
    <row r="139" spans="1:13" x14ac:dyDescent="0.25">
      <c r="A139" s="6"/>
      <c r="B139" s="37" t="s">
        <v>19</v>
      </c>
      <c r="C139" s="38" t="s">
        <v>148</v>
      </c>
      <c r="D139" s="37"/>
      <c r="E139" s="39"/>
      <c r="F139" s="6"/>
      <c r="G139" s="92"/>
      <c r="H139" s="38"/>
      <c r="I139" s="38"/>
      <c r="J139" s="38"/>
      <c r="K139" s="38"/>
      <c r="L139" s="38"/>
      <c r="M139" s="38"/>
    </row>
    <row r="140" spans="1:13" x14ac:dyDescent="0.25">
      <c r="A140" s="6"/>
      <c r="B140" s="38"/>
      <c r="C140" s="38" t="s">
        <v>118</v>
      </c>
      <c r="D140" s="38" t="s">
        <v>131</v>
      </c>
      <c r="E140" s="39"/>
      <c r="F140" s="6" t="s">
        <v>11</v>
      </c>
      <c r="G140" s="92" t="s">
        <v>109</v>
      </c>
      <c r="H140" s="38"/>
      <c r="I140" s="38"/>
      <c r="J140" s="38"/>
      <c r="K140" s="38"/>
      <c r="L140" s="38"/>
      <c r="M140" s="38"/>
    </row>
    <row r="141" spans="1:13" x14ac:dyDescent="0.25">
      <c r="A141" s="6"/>
      <c r="B141" s="38"/>
      <c r="C141" s="38" t="s">
        <v>119</v>
      </c>
      <c r="D141" s="38" t="s">
        <v>132</v>
      </c>
      <c r="E141" s="39"/>
      <c r="F141" s="6" t="s">
        <v>11</v>
      </c>
      <c r="G141" s="92" t="s">
        <v>110</v>
      </c>
      <c r="H141" s="38"/>
      <c r="I141" s="38"/>
      <c r="J141" s="38"/>
      <c r="K141" s="38"/>
      <c r="L141" s="38"/>
      <c r="M141" s="38"/>
    </row>
    <row r="142" spans="1:13" x14ac:dyDescent="0.25">
      <c r="A142" s="6"/>
      <c r="B142" s="38"/>
      <c r="C142" s="38" t="s">
        <v>120</v>
      </c>
      <c r="D142" s="38" t="s">
        <v>133</v>
      </c>
      <c r="E142" s="39"/>
      <c r="F142" s="6" t="s">
        <v>11</v>
      </c>
      <c r="G142" s="92" t="s">
        <v>110</v>
      </c>
      <c r="H142" s="38"/>
      <c r="I142" s="38"/>
      <c r="J142" s="38"/>
      <c r="K142" s="38"/>
      <c r="L142" s="38"/>
      <c r="M142" s="38"/>
    </row>
    <row r="143" spans="1:13" x14ac:dyDescent="0.25">
      <c r="A143" s="6"/>
      <c r="B143" s="38"/>
      <c r="C143" s="38" t="s">
        <v>127</v>
      </c>
      <c r="D143" s="38" t="s">
        <v>134</v>
      </c>
      <c r="E143" s="39"/>
      <c r="F143" s="6" t="s">
        <v>11</v>
      </c>
      <c r="G143" s="92" t="s">
        <v>110</v>
      </c>
      <c r="H143" s="38"/>
      <c r="I143" s="38"/>
      <c r="J143" s="38"/>
      <c r="K143" s="38"/>
      <c r="L143" s="38"/>
      <c r="M143" s="38"/>
    </row>
    <row r="144" spans="1:13" x14ac:dyDescent="0.25">
      <c r="A144" s="6"/>
      <c r="B144" s="38"/>
      <c r="C144" s="38" t="s">
        <v>128</v>
      </c>
      <c r="D144" s="38" t="s">
        <v>135</v>
      </c>
      <c r="E144" s="39"/>
      <c r="F144" s="6" t="s">
        <v>11</v>
      </c>
      <c r="G144" s="92" t="s">
        <v>110</v>
      </c>
      <c r="H144" s="38"/>
      <c r="I144" s="38"/>
      <c r="J144" s="38"/>
      <c r="K144" s="38"/>
      <c r="L144" s="38"/>
      <c r="M144" s="38"/>
    </row>
    <row r="145" spans="1:13" x14ac:dyDescent="0.25">
      <c r="A145" s="6"/>
      <c r="B145" s="38"/>
      <c r="C145" s="38" t="s">
        <v>129</v>
      </c>
      <c r="D145" s="38" t="s">
        <v>136</v>
      </c>
      <c r="E145" s="39"/>
      <c r="F145" s="6" t="s">
        <v>11</v>
      </c>
      <c r="G145" s="92" t="s">
        <v>111</v>
      </c>
      <c r="H145" s="38"/>
      <c r="I145" s="38"/>
      <c r="J145" s="38"/>
      <c r="K145" s="38"/>
      <c r="L145" s="38"/>
      <c r="M145" s="38"/>
    </row>
    <row r="146" spans="1:13" x14ac:dyDescent="0.25">
      <c r="A146" s="6"/>
      <c r="B146" s="38"/>
      <c r="C146" s="38" t="s">
        <v>130</v>
      </c>
      <c r="D146" s="38" t="s">
        <v>137</v>
      </c>
      <c r="E146" s="39"/>
      <c r="F146" s="6" t="s">
        <v>11</v>
      </c>
      <c r="G146" s="92" t="s">
        <v>110</v>
      </c>
      <c r="H146" s="38"/>
      <c r="I146" s="38"/>
      <c r="J146" s="38"/>
      <c r="K146" s="38"/>
      <c r="L146" s="38"/>
      <c r="M146" s="38"/>
    </row>
    <row r="147" spans="1:13" x14ac:dyDescent="0.25">
      <c r="A147" s="6"/>
      <c r="B147" s="37" t="s">
        <v>58</v>
      </c>
      <c r="C147" s="38" t="s">
        <v>149</v>
      </c>
      <c r="D147" s="37"/>
      <c r="E147" s="39"/>
      <c r="F147" s="6"/>
      <c r="G147" s="92" t="s">
        <v>112</v>
      </c>
      <c r="H147" s="38"/>
      <c r="I147" s="38"/>
      <c r="J147" s="38"/>
      <c r="K147" s="38"/>
      <c r="L147" s="38"/>
      <c r="M147" s="38"/>
    </row>
    <row r="148" spans="1:13" x14ac:dyDescent="0.25">
      <c r="A148" s="6"/>
      <c r="B148" s="38"/>
      <c r="C148" s="38" t="s">
        <v>118</v>
      </c>
      <c r="D148" s="38" t="s">
        <v>138</v>
      </c>
      <c r="E148" s="39"/>
      <c r="F148" s="6" t="s">
        <v>11</v>
      </c>
      <c r="G148" s="92" t="s">
        <v>408</v>
      </c>
      <c r="H148" s="38"/>
      <c r="I148" s="38"/>
      <c r="J148" s="38"/>
      <c r="K148" s="38"/>
      <c r="L148" s="38"/>
      <c r="M148" s="38"/>
    </row>
    <row r="149" spans="1:13" x14ac:dyDescent="0.25">
      <c r="A149" s="6"/>
      <c r="B149" s="38"/>
      <c r="C149" s="38"/>
      <c r="D149" s="38"/>
      <c r="E149" s="39"/>
      <c r="F149" s="6"/>
      <c r="G149" s="92" t="s">
        <v>409</v>
      </c>
      <c r="H149" s="38"/>
      <c r="I149" s="38"/>
      <c r="J149" s="38"/>
      <c r="K149" s="38"/>
      <c r="L149" s="38"/>
      <c r="M149" s="38"/>
    </row>
    <row r="150" spans="1:13" x14ac:dyDescent="0.25">
      <c r="A150" s="6"/>
      <c r="B150" s="38"/>
      <c r="C150" s="38"/>
      <c r="D150" s="38"/>
      <c r="E150" s="39"/>
      <c r="F150" s="92"/>
      <c r="G150" s="92" t="s">
        <v>410</v>
      </c>
      <c r="H150" s="38"/>
      <c r="I150" s="38"/>
      <c r="J150" s="38"/>
      <c r="K150" s="38"/>
      <c r="L150" s="38"/>
      <c r="M150" s="38"/>
    </row>
    <row r="151" spans="1:13" x14ac:dyDescent="0.25">
      <c r="A151" s="6"/>
      <c r="B151" s="38"/>
      <c r="C151" s="38"/>
      <c r="D151" s="38"/>
      <c r="E151" s="39"/>
      <c r="F151" s="92"/>
      <c r="G151" s="92" t="s">
        <v>411</v>
      </c>
      <c r="H151" s="38"/>
      <c r="I151" s="38"/>
      <c r="J151" s="38"/>
      <c r="K151" s="38"/>
      <c r="L151" s="38"/>
      <c r="M151" s="38"/>
    </row>
    <row r="152" spans="1:13" x14ac:dyDescent="0.25">
      <c r="A152" s="6"/>
      <c r="B152" s="38"/>
      <c r="C152" s="38"/>
      <c r="D152" s="38"/>
      <c r="E152" s="39"/>
      <c r="F152" s="92"/>
      <c r="G152" s="92" t="s">
        <v>412</v>
      </c>
      <c r="H152" s="38"/>
      <c r="I152" s="38"/>
      <c r="J152" s="38"/>
      <c r="K152" s="38"/>
      <c r="L152" s="38"/>
      <c r="M152" s="38"/>
    </row>
    <row r="153" spans="1:13" x14ac:dyDescent="0.25">
      <c r="A153" s="6"/>
      <c r="B153" s="38"/>
      <c r="C153" s="38"/>
      <c r="D153" s="38"/>
      <c r="E153" s="39"/>
      <c r="F153" s="92"/>
      <c r="G153" s="92" t="s">
        <v>413</v>
      </c>
      <c r="H153" s="38"/>
      <c r="I153" s="38"/>
      <c r="J153" s="38"/>
      <c r="K153" s="38"/>
      <c r="L153" s="38"/>
      <c r="M153" s="38"/>
    </row>
    <row r="154" spans="1:13" x14ac:dyDescent="0.25">
      <c r="A154" s="6"/>
      <c r="B154" s="38"/>
      <c r="C154" s="38"/>
      <c r="D154" s="38"/>
      <c r="E154" s="39"/>
      <c r="F154" s="92"/>
      <c r="G154" s="92" t="s">
        <v>414</v>
      </c>
      <c r="H154" s="38"/>
      <c r="I154" s="38"/>
      <c r="J154" s="38"/>
      <c r="K154" s="38"/>
      <c r="L154" s="38"/>
      <c r="M154" s="38"/>
    </row>
    <row r="155" spans="1:13" ht="29.25" customHeight="1" x14ac:dyDescent="0.25">
      <c r="A155" s="27">
        <v>16</v>
      </c>
      <c r="B155" s="332" t="s">
        <v>59</v>
      </c>
      <c r="C155" s="332"/>
      <c r="D155" s="332"/>
      <c r="E155" s="332"/>
      <c r="F155" s="6" t="s">
        <v>11</v>
      </c>
      <c r="G155" s="92" t="s">
        <v>278</v>
      </c>
      <c r="H155" s="38"/>
      <c r="I155" s="38"/>
      <c r="J155" s="38"/>
      <c r="K155" s="38"/>
      <c r="L155" s="38"/>
      <c r="M155" s="38"/>
    </row>
    <row r="156" spans="1:13" x14ac:dyDescent="0.25">
      <c r="A156" s="6">
        <v>17</v>
      </c>
      <c r="B156" s="350" t="s">
        <v>60</v>
      </c>
      <c r="C156" s="350"/>
      <c r="D156" s="350"/>
      <c r="E156" s="350"/>
      <c r="F156" s="6" t="s">
        <v>11</v>
      </c>
      <c r="G156" s="92" t="s">
        <v>415</v>
      </c>
      <c r="H156" s="38"/>
      <c r="I156" s="38"/>
      <c r="J156" s="38"/>
      <c r="K156" s="38"/>
      <c r="L156" s="38"/>
      <c r="M156" s="38"/>
    </row>
    <row r="157" spans="1:13" x14ac:dyDescent="0.25">
      <c r="A157" s="6"/>
      <c r="B157" s="38"/>
      <c r="C157" s="38"/>
      <c r="D157" s="38"/>
      <c r="E157" s="38"/>
      <c r="F157" s="92"/>
      <c r="G157" s="92"/>
      <c r="H157" s="38"/>
      <c r="I157" s="38"/>
      <c r="J157" s="38"/>
      <c r="K157" s="38"/>
      <c r="L157" s="38"/>
      <c r="M157" s="38"/>
    </row>
    <row r="158" spans="1:13" x14ac:dyDescent="0.25">
      <c r="A158" s="6"/>
      <c r="B158" s="38"/>
      <c r="C158" s="38"/>
      <c r="D158" s="38"/>
      <c r="E158" s="38"/>
      <c r="F158" s="92"/>
      <c r="G158" s="92"/>
      <c r="H158" s="38"/>
      <c r="I158" s="38"/>
      <c r="J158" s="38"/>
      <c r="K158" s="38"/>
      <c r="L158" s="38"/>
      <c r="M158" s="38"/>
    </row>
    <row r="159" spans="1:13" x14ac:dyDescent="0.25">
      <c r="A159" s="6"/>
      <c r="B159" s="38"/>
      <c r="C159" s="38"/>
      <c r="D159" s="38"/>
      <c r="E159" s="38"/>
      <c r="F159" s="92"/>
      <c r="G159" s="92"/>
      <c r="H159" s="38"/>
      <c r="I159" s="38"/>
      <c r="J159" s="38"/>
      <c r="K159" s="38"/>
      <c r="L159" s="38"/>
      <c r="M159" s="38"/>
    </row>
    <row r="160" spans="1:13" x14ac:dyDescent="0.25">
      <c r="A160" s="17"/>
      <c r="B160" s="42"/>
      <c r="C160" s="42"/>
      <c r="D160" s="42"/>
      <c r="E160" s="42"/>
      <c r="F160" s="19"/>
      <c r="G160" s="19"/>
      <c r="H160" s="42"/>
      <c r="I160" s="42"/>
      <c r="J160" s="42"/>
      <c r="K160" s="42"/>
      <c r="L160" s="42"/>
      <c r="M160" s="42"/>
    </row>
    <row r="161" spans="1:13" x14ac:dyDescent="0.25">
      <c r="A161" s="17"/>
      <c r="B161" s="18"/>
      <c r="C161" s="18"/>
      <c r="D161" s="18"/>
      <c r="E161" s="18"/>
      <c r="F161" s="19"/>
      <c r="G161" s="19"/>
      <c r="H161" s="18"/>
      <c r="I161" s="18"/>
      <c r="J161" s="18"/>
      <c r="K161" s="18"/>
      <c r="L161" s="18"/>
      <c r="M161" s="18"/>
    </row>
    <row r="162" spans="1:13" x14ac:dyDescent="0.25">
      <c r="A162" s="17"/>
      <c r="B162" s="18"/>
      <c r="C162" s="18"/>
      <c r="D162" s="18"/>
      <c r="E162" s="18"/>
      <c r="F162" s="19"/>
      <c r="G162" s="19"/>
      <c r="H162" s="18"/>
      <c r="I162" s="18"/>
      <c r="J162" s="18"/>
      <c r="K162" s="18"/>
      <c r="L162" s="18"/>
      <c r="M162" s="18"/>
    </row>
    <row r="163" spans="1:13" x14ac:dyDescent="0.25">
      <c r="A163" s="17"/>
      <c r="B163" s="18"/>
      <c r="C163" s="18"/>
      <c r="D163" s="18"/>
      <c r="E163" s="18"/>
      <c r="F163" s="19"/>
      <c r="G163" s="19"/>
      <c r="H163" s="18"/>
      <c r="I163" s="18"/>
      <c r="J163" s="18"/>
      <c r="K163" s="18"/>
      <c r="L163" s="18"/>
      <c r="M163" s="18"/>
    </row>
    <row r="164" spans="1:13" x14ac:dyDescent="0.25">
      <c r="A164" s="17"/>
      <c r="B164" s="18"/>
      <c r="C164" s="18"/>
      <c r="D164" s="18"/>
      <c r="E164" s="18"/>
      <c r="F164" s="19"/>
      <c r="G164" s="19"/>
      <c r="H164" s="18"/>
      <c r="I164" s="18"/>
      <c r="J164" s="18"/>
      <c r="K164" s="18"/>
      <c r="L164" s="18"/>
      <c r="M164" s="18"/>
    </row>
  </sheetData>
  <mergeCells count="169">
    <mergeCell ref="O77:Q77"/>
    <mergeCell ref="O78:Q78"/>
    <mergeCell ref="C78:H78"/>
    <mergeCell ref="I78:L78"/>
    <mergeCell ref="C82:L82"/>
    <mergeCell ref="C83:L83"/>
    <mergeCell ref="C84:L84"/>
    <mergeCell ref="C85:L85"/>
    <mergeCell ref="O65:Q65"/>
    <mergeCell ref="O66:Q66"/>
    <mergeCell ref="O70:Q70"/>
    <mergeCell ref="O71:Q71"/>
    <mergeCell ref="O72:Q72"/>
    <mergeCell ref="O73:Q73"/>
    <mergeCell ref="O74:Q74"/>
    <mergeCell ref="O75:Q75"/>
    <mergeCell ref="O76:Q76"/>
    <mergeCell ref="B80:E80"/>
    <mergeCell ref="C81:L81"/>
    <mergeCell ref="C73:H73"/>
    <mergeCell ref="I73:L73"/>
    <mergeCell ref="C74:H74"/>
    <mergeCell ref="I74:L74"/>
    <mergeCell ref="C77:H77"/>
    <mergeCell ref="C53:H53"/>
    <mergeCell ref="I53:L53"/>
    <mergeCell ref="O58:Q58"/>
    <mergeCell ref="O59:Q59"/>
    <mergeCell ref="O60:Q60"/>
    <mergeCell ref="O61:Q61"/>
    <mergeCell ref="O62:Q62"/>
    <mergeCell ref="O63:Q63"/>
    <mergeCell ref="O64:Q64"/>
    <mergeCell ref="C59:H59"/>
    <mergeCell ref="C60:H60"/>
    <mergeCell ref="I60:L60"/>
    <mergeCell ref="C61:H61"/>
    <mergeCell ref="I61:L61"/>
    <mergeCell ref="C62:H62"/>
    <mergeCell ref="I62:L62"/>
    <mergeCell ref="B55:E55"/>
    <mergeCell ref="B56:B57"/>
    <mergeCell ref="C56:H57"/>
    <mergeCell ref="I56:L57"/>
    <mergeCell ref="C58:H58"/>
    <mergeCell ref="I58:L58"/>
    <mergeCell ref="I59:L59"/>
    <mergeCell ref="C63:H63"/>
    <mergeCell ref="O45:Q45"/>
    <mergeCell ref="O46:Q46"/>
    <mergeCell ref="O47:Q47"/>
    <mergeCell ref="O48:Q48"/>
    <mergeCell ref="O49:Q49"/>
    <mergeCell ref="O50:Q50"/>
    <mergeCell ref="O51:Q51"/>
    <mergeCell ref="O52:Q52"/>
    <mergeCell ref="O53:Q53"/>
    <mergeCell ref="C115:H115"/>
    <mergeCell ref="E127:L127"/>
    <mergeCell ref="B155:E155"/>
    <mergeCell ref="B156:E156"/>
    <mergeCell ref="C102:H102"/>
    <mergeCell ref="I102:L102"/>
    <mergeCell ref="B112:E112"/>
    <mergeCell ref="B113:B114"/>
    <mergeCell ref="C113:H114"/>
    <mergeCell ref="I113:L114"/>
    <mergeCell ref="F98:J98"/>
    <mergeCell ref="K98:L98"/>
    <mergeCell ref="C99:E99"/>
    <mergeCell ref="F99:J99"/>
    <mergeCell ref="K99:L99"/>
    <mergeCell ref="B101:F101"/>
    <mergeCell ref="C96:E96"/>
    <mergeCell ref="F96:J96"/>
    <mergeCell ref="K96:L96"/>
    <mergeCell ref="C97:E97"/>
    <mergeCell ref="F97:J97"/>
    <mergeCell ref="K97:L97"/>
    <mergeCell ref="C89:L89"/>
    <mergeCell ref="C90:L90"/>
    <mergeCell ref="C91:L91"/>
    <mergeCell ref="B93:E93"/>
    <mergeCell ref="B94:B95"/>
    <mergeCell ref="C94:E95"/>
    <mergeCell ref="F94:J95"/>
    <mergeCell ref="K94:L95"/>
    <mergeCell ref="C87:L87"/>
    <mergeCell ref="C88:L88"/>
    <mergeCell ref="I77:L77"/>
    <mergeCell ref="C70:H70"/>
    <mergeCell ref="I70:L70"/>
    <mergeCell ref="C71:H71"/>
    <mergeCell ref="I71:L71"/>
    <mergeCell ref="C72:H72"/>
    <mergeCell ref="I72:L72"/>
    <mergeCell ref="C65:H65"/>
    <mergeCell ref="I65:L65"/>
    <mergeCell ref="B67:E67"/>
    <mergeCell ref="B68:B69"/>
    <mergeCell ref="C68:H69"/>
    <mergeCell ref="I68:L69"/>
    <mergeCell ref="C52:H52"/>
    <mergeCell ref="I52:L52"/>
    <mergeCell ref="C45:H45"/>
    <mergeCell ref="I45:L45"/>
    <mergeCell ref="C46:H46"/>
    <mergeCell ref="I46:L46"/>
    <mergeCell ref="C47:H47"/>
    <mergeCell ref="I47:L47"/>
    <mergeCell ref="C50:H50"/>
    <mergeCell ref="C51:H51"/>
    <mergeCell ref="I50:L50"/>
    <mergeCell ref="I51:L51"/>
    <mergeCell ref="C35:E35"/>
    <mergeCell ref="F35:H35"/>
    <mergeCell ref="C48:H48"/>
    <mergeCell ref="I48:L48"/>
    <mergeCell ref="C49:H49"/>
    <mergeCell ref="I49:L49"/>
    <mergeCell ref="C37:E37"/>
    <mergeCell ref="F37:H37"/>
    <mergeCell ref="C38:E38"/>
    <mergeCell ref="F38:H38"/>
    <mergeCell ref="A1:L1"/>
    <mergeCell ref="B3:E3"/>
    <mergeCell ref="B4:E4"/>
    <mergeCell ref="B5:E5"/>
    <mergeCell ref="B13:E13"/>
    <mergeCell ref="G13:L13"/>
    <mergeCell ref="L27:L29"/>
    <mergeCell ref="M27:M29"/>
    <mergeCell ref="C30:E30"/>
    <mergeCell ref="F30:H30"/>
    <mergeCell ref="B14:E14"/>
    <mergeCell ref="H23:L23"/>
    <mergeCell ref="H24:L24"/>
    <mergeCell ref="B25:E25"/>
    <mergeCell ref="B27:B29"/>
    <mergeCell ref="C27:E29"/>
    <mergeCell ref="F27:H29"/>
    <mergeCell ref="I27:I29"/>
    <mergeCell ref="J27:J29"/>
    <mergeCell ref="K27:K29"/>
    <mergeCell ref="G15:L15"/>
    <mergeCell ref="C64:H64"/>
    <mergeCell ref="I63:L63"/>
    <mergeCell ref="I64:L64"/>
    <mergeCell ref="C75:H75"/>
    <mergeCell ref="C76:H76"/>
    <mergeCell ref="I75:L75"/>
    <mergeCell ref="I76:L76"/>
    <mergeCell ref="G3:J3"/>
    <mergeCell ref="C31:E31"/>
    <mergeCell ref="F31:H31"/>
    <mergeCell ref="C36:E36"/>
    <mergeCell ref="F36:H36"/>
    <mergeCell ref="B39:K39"/>
    <mergeCell ref="B40:K40"/>
    <mergeCell ref="B42:E42"/>
    <mergeCell ref="B43:B44"/>
    <mergeCell ref="C43:H44"/>
    <mergeCell ref="I43:L44"/>
    <mergeCell ref="C32:E32"/>
    <mergeCell ref="F32:H32"/>
    <mergeCell ref="C33:E33"/>
    <mergeCell ref="F33:H33"/>
    <mergeCell ref="C34:E34"/>
    <mergeCell ref="F34:H34"/>
  </mergeCells>
  <phoneticPr fontId="16" type="noConversion"/>
  <pageMargins left="0.78740157480314965" right="0.78740157480314965" top="0.78740157480314965" bottom="1.5748031496062993" header="0.31496062992125984" footer="0.31496062992125984"/>
  <pageSetup paperSize="5" scale="97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190"/>
  <sheetViews>
    <sheetView topLeftCell="A25" zoomScaleNormal="100" zoomScaleSheetLayoutView="98" workbookViewId="0">
      <selection activeCell="J19" sqref="J19"/>
    </sheetView>
  </sheetViews>
  <sheetFormatPr defaultRowHeight="15" x14ac:dyDescent="0.2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3" width="12.140625" customWidth="1"/>
    <col min="14" max="14" width="17.85546875" customWidth="1"/>
  </cols>
  <sheetData>
    <row r="1" spans="1:13" ht="22.5" customHeight="1" x14ac:dyDescent="0.25">
      <c r="A1" s="380" t="s">
        <v>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80"/>
    </row>
    <row r="2" spans="1:13" x14ac:dyDescent="0.25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 x14ac:dyDescent="0.25">
      <c r="A3" s="8" t="s">
        <v>1</v>
      </c>
      <c r="B3" s="345" t="s">
        <v>6</v>
      </c>
      <c r="C3" s="345"/>
      <c r="D3" s="345"/>
      <c r="E3" s="345"/>
      <c r="F3" s="81" t="s">
        <v>11</v>
      </c>
      <c r="G3" s="7" t="s">
        <v>336</v>
      </c>
      <c r="I3" s="7"/>
      <c r="J3" s="7"/>
      <c r="K3" s="7"/>
      <c r="L3" s="7"/>
      <c r="M3" s="7"/>
    </row>
    <row r="4" spans="1:13" x14ac:dyDescent="0.25">
      <c r="A4" s="9" t="s">
        <v>2</v>
      </c>
      <c r="B4" s="345" t="s">
        <v>7</v>
      </c>
      <c r="C4" s="345"/>
      <c r="D4" s="345"/>
      <c r="E4" s="345"/>
      <c r="F4" s="81" t="s">
        <v>11</v>
      </c>
      <c r="G4" s="81"/>
      <c r="H4" s="7"/>
      <c r="I4" s="7"/>
      <c r="J4" s="7"/>
      <c r="K4" s="7"/>
      <c r="L4" s="7"/>
      <c r="M4" s="7"/>
    </row>
    <row r="5" spans="1:13" x14ac:dyDescent="0.25">
      <c r="A5" s="9" t="s">
        <v>3</v>
      </c>
      <c r="B5" s="345" t="s">
        <v>8</v>
      </c>
      <c r="C5" s="345"/>
      <c r="D5" s="345"/>
      <c r="E5" s="345"/>
      <c r="F5" s="81" t="s">
        <v>11</v>
      </c>
      <c r="G5" s="81"/>
      <c r="H5" s="7"/>
      <c r="I5" s="7"/>
      <c r="J5" s="7"/>
      <c r="K5" s="7"/>
      <c r="L5" s="7"/>
      <c r="M5" s="7"/>
    </row>
    <row r="6" spans="1:13" x14ac:dyDescent="0.25">
      <c r="A6" s="9"/>
      <c r="B6" s="28" t="s">
        <v>14</v>
      </c>
      <c r="C6" s="7" t="s">
        <v>21</v>
      </c>
      <c r="D6" s="7"/>
      <c r="F6" s="81" t="s">
        <v>11</v>
      </c>
      <c r="G6" s="7" t="s">
        <v>64</v>
      </c>
      <c r="I6" s="7"/>
      <c r="J6" s="7"/>
      <c r="K6" s="7"/>
      <c r="L6" s="7"/>
      <c r="M6" s="7"/>
    </row>
    <row r="7" spans="1:13" x14ac:dyDescent="0.25">
      <c r="A7" s="9"/>
      <c r="B7" s="28" t="s">
        <v>15</v>
      </c>
      <c r="C7" s="7" t="s">
        <v>22</v>
      </c>
      <c r="D7" s="7"/>
      <c r="F7" s="81" t="s">
        <v>11</v>
      </c>
      <c r="G7" s="7" t="s">
        <v>64</v>
      </c>
      <c r="I7" s="7"/>
      <c r="J7" s="7"/>
      <c r="K7" s="7"/>
      <c r="L7" s="7"/>
      <c r="M7" s="7"/>
    </row>
    <row r="8" spans="1:13" x14ac:dyDescent="0.25">
      <c r="A8" s="9"/>
      <c r="B8" s="28" t="s">
        <v>16</v>
      </c>
      <c r="C8" s="7" t="s">
        <v>23</v>
      </c>
      <c r="D8" s="7"/>
      <c r="F8" s="81" t="s">
        <v>11</v>
      </c>
      <c r="G8" s="7" t="s">
        <v>63</v>
      </c>
      <c r="I8" s="7"/>
      <c r="J8" s="7"/>
      <c r="K8" s="7"/>
      <c r="L8" s="7"/>
      <c r="M8" s="7"/>
    </row>
    <row r="9" spans="1:13" x14ac:dyDescent="0.25">
      <c r="A9" s="9"/>
      <c r="B9" s="28" t="s">
        <v>17</v>
      </c>
      <c r="C9" s="7" t="s">
        <v>24</v>
      </c>
      <c r="D9" s="7"/>
      <c r="F9" s="81" t="s">
        <v>11</v>
      </c>
      <c r="G9" s="7" t="s">
        <v>738</v>
      </c>
      <c r="I9" s="7"/>
      <c r="J9" s="7"/>
      <c r="K9" s="7"/>
      <c r="L9" s="7"/>
      <c r="M9" s="7"/>
    </row>
    <row r="10" spans="1:13" x14ac:dyDescent="0.25">
      <c r="A10" s="9"/>
      <c r="B10" s="28" t="s">
        <v>18</v>
      </c>
      <c r="C10" s="7" t="s">
        <v>25</v>
      </c>
      <c r="D10" s="7"/>
      <c r="F10" s="81" t="s">
        <v>11</v>
      </c>
      <c r="G10" s="7" t="s">
        <v>64</v>
      </c>
      <c r="I10" s="7"/>
      <c r="J10" s="7"/>
      <c r="K10" s="7"/>
      <c r="L10" s="7"/>
      <c r="M10" s="7"/>
    </row>
    <row r="11" spans="1:13" x14ac:dyDescent="0.25">
      <c r="A11" s="9"/>
      <c r="B11" s="28" t="s">
        <v>19</v>
      </c>
      <c r="C11" s="7" t="s">
        <v>26</v>
      </c>
      <c r="D11" s="7"/>
      <c r="F11" s="81" t="s">
        <v>11</v>
      </c>
      <c r="G11" s="7" t="s">
        <v>64</v>
      </c>
      <c r="I11" s="7"/>
      <c r="J11" s="7"/>
      <c r="K11" s="7"/>
      <c r="L11" s="7"/>
      <c r="M11" s="7"/>
    </row>
    <row r="12" spans="1:13" x14ac:dyDescent="0.25">
      <c r="A12" s="9"/>
      <c r="B12" s="28" t="s">
        <v>20</v>
      </c>
      <c r="C12" s="7" t="s">
        <v>27</v>
      </c>
      <c r="D12" s="7"/>
      <c r="F12" s="81" t="s">
        <v>11</v>
      </c>
      <c r="G12" s="7" t="s">
        <v>64</v>
      </c>
      <c r="I12" s="7"/>
      <c r="J12" s="7"/>
      <c r="K12" s="7"/>
      <c r="L12" s="7"/>
      <c r="M12" s="7"/>
    </row>
    <row r="13" spans="1:13" ht="68.25" customHeight="1" x14ac:dyDescent="0.25">
      <c r="A13" s="20" t="s">
        <v>4</v>
      </c>
      <c r="B13" s="381" t="s">
        <v>9</v>
      </c>
      <c r="C13" s="381"/>
      <c r="D13" s="381"/>
      <c r="E13" s="381"/>
      <c r="F13" s="85" t="s">
        <v>11</v>
      </c>
      <c r="G13" s="351" t="s">
        <v>337</v>
      </c>
      <c r="H13" s="351"/>
      <c r="I13" s="351"/>
      <c r="J13" s="351"/>
      <c r="K13" s="351"/>
      <c r="L13" s="351"/>
      <c r="M13" s="84"/>
    </row>
    <row r="14" spans="1:13" x14ac:dyDescent="0.25">
      <c r="A14" s="9" t="s">
        <v>5</v>
      </c>
      <c r="B14" s="345" t="s">
        <v>10</v>
      </c>
      <c r="C14" s="345"/>
      <c r="D14" s="345"/>
      <c r="E14" s="345"/>
      <c r="F14" s="81" t="s">
        <v>11</v>
      </c>
      <c r="G14" s="81"/>
      <c r="H14" s="7"/>
      <c r="I14" s="7"/>
      <c r="J14" s="7"/>
      <c r="K14" s="7"/>
      <c r="L14" s="7"/>
      <c r="M14" s="7"/>
    </row>
    <row r="15" spans="1:13" ht="41.25" customHeight="1" x14ac:dyDescent="0.25">
      <c r="A15" s="9"/>
      <c r="B15" s="137" t="s">
        <v>14</v>
      </c>
      <c r="C15" s="22" t="s">
        <v>39</v>
      </c>
      <c r="D15" s="22"/>
      <c r="E15" s="136"/>
      <c r="F15" s="217" t="s">
        <v>11</v>
      </c>
      <c r="G15" s="351" t="s">
        <v>746</v>
      </c>
      <c r="H15" s="351"/>
      <c r="I15" s="351"/>
      <c r="J15" s="351"/>
      <c r="K15" s="351"/>
      <c r="L15" s="351"/>
      <c r="M15" s="7"/>
    </row>
    <row r="16" spans="1:13" x14ac:dyDescent="0.25">
      <c r="A16" s="9"/>
      <c r="B16" s="10" t="s">
        <v>15</v>
      </c>
      <c r="C16" s="7" t="s">
        <v>40</v>
      </c>
      <c r="D16" s="7"/>
      <c r="F16" s="81" t="s">
        <v>11</v>
      </c>
      <c r="G16" s="81"/>
      <c r="I16" s="7"/>
      <c r="J16" s="7"/>
      <c r="K16" s="7"/>
      <c r="L16" s="7"/>
      <c r="M16" s="7"/>
    </row>
    <row r="17" spans="1:14" x14ac:dyDescent="0.25">
      <c r="A17" s="9"/>
      <c r="B17" s="10"/>
      <c r="C17" s="7" t="s">
        <v>66</v>
      </c>
      <c r="D17" s="7"/>
      <c r="F17" s="81" t="s">
        <v>11</v>
      </c>
      <c r="G17" s="7" t="s">
        <v>518</v>
      </c>
      <c r="I17" s="7"/>
      <c r="J17" s="7"/>
      <c r="K17" s="7"/>
      <c r="L17" s="7"/>
      <c r="M17" s="7"/>
    </row>
    <row r="18" spans="1:14" x14ac:dyDescent="0.25">
      <c r="A18" s="9"/>
      <c r="B18" s="10"/>
      <c r="C18" s="7" t="s">
        <v>67</v>
      </c>
      <c r="D18" s="7"/>
      <c r="F18" s="81" t="s">
        <v>11</v>
      </c>
      <c r="G18" s="81" t="s">
        <v>64</v>
      </c>
      <c r="H18" s="7" t="s">
        <v>281</v>
      </c>
      <c r="I18" s="7"/>
      <c r="J18" s="7"/>
      <c r="K18" s="7"/>
      <c r="L18" s="7"/>
      <c r="M18" s="7"/>
    </row>
    <row r="19" spans="1:14" x14ac:dyDescent="0.25">
      <c r="A19" s="9"/>
      <c r="B19" s="10"/>
      <c r="C19" s="10"/>
      <c r="D19" s="10"/>
      <c r="E19" s="7"/>
      <c r="F19" s="81"/>
      <c r="G19" s="81" t="s">
        <v>64</v>
      </c>
      <c r="H19" s="7" t="s">
        <v>282</v>
      </c>
      <c r="I19" s="7"/>
      <c r="J19" s="7"/>
      <c r="K19" s="7"/>
      <c r="L19" s="7"/>
      <c r="M19" s="7"/>
    </row>
    <row r="20" spans="1:14" x14ac:dyDescent="0.25">
      <c r="A20" s="9"/>
      <c r="B20" s="10"/>
      <c r="C20" s="10"/>
      <c r="D20" s="10"/>
      <c r="E20" s="7"/>
      <c r="F20" s="81"/>
      <c r="G20" s="81" t="s">
        <v>64</v>
      </c>
      <c r="H20" s="7" t="s">
        <v>283</v>
      </c>
      <c r="I20" s="7"/>
      <c r="J20" s="7"/>
      <c r="K20" s="7"/>
      <c r="L20" s="7"/>
      <c r="M20" s="7"/>
    </row>
    <row r="21" spans="1:14" x14ac:dyDescent="0.25">
      <c r="A21" s="9"/>
      <c r="B21" s="10"/>
      <c r="C21" s="10"/>
      <c r="D21" s="10"/>
      <c r="E21" s="7"/>
      <c r="F21" s="81"/>
      <c r="G21" s="81" t="s">
        <v>64</v>
      </c>
      <c r="H21" s="7" t="s">
        <v>284</v>
      </c>
      <c r="I21" s="7"/>
      <c r="J21" s="7"/>
      <c r="K21" s="7"/>
      <c r="L21" s="7"/>
      <c r="M21" s="7"/>
    </row>
    <row r="22" spans="1:14" x14ac:dyDescent="0.25">
      <c r="A22" s="9"/>
      <c r="B22" s="10"/>
      <c r="C22" s="10"/>
      <c r="D22" s="10"/>
      <c r="E22" s="7"/>
      <c r="F22" s="81"/>
      <c r="G22" s="81"/>
      <c r="H22" s="7"/>
      <c r="I22" s="7"/>
      <c r="J22" s="7"/>
      <c r="K22" s="7"/>
      <c r="L22" s="7"/>
      <c r="M22" s="7"/>
    </row>
    <row r="23" spans="1:14" ht="52.5" customHeight="1" x14ac:dyDescent="0.25">
      <c r="A23" s="6"/>
      <c r="B23" s="21" t="s">
        <v>16</v>
      </c>
      <c r="C23" s="22" t="s">
        <v>41</v>
      </c>
      <c r="D23" s="22"/>
      <c r="F23" s="85" t="s">
        <v>11</v>
      </c>
      <c r="G23" s="85" t="s">
        <v>64</v>
      </c>
      <c r="H23" s="351" t="s">
        <v>618</v>
      </c>
      <c r="I23" s="351"/>
      <c r="J23" s="351"/>
      <c r="K23" s="351"/>
      <c r="L23" s="351"/>
      <c r="M23" s="84"/>
    </row>
    <row r="24" spans="1:14" x14ac:dyDescent="0.25">
      <c r="A24" s="9" t="s">
        <v>12</v>
      </c>
      <c r="B24" s="345" t="s">
        <v>13</v>
      </c>
      <c r="C24" s="345"/>
      <c r="D24" s="345"/>
      <c r="E24" s="345"/>
      <c r="F24" s="81"/>
      <c r="G24" s="81"/>
      <c r="H24" s="7"/>
      <c r="I24" s="7"/>
      <c r="J24" s="7"/>
      <c r="K24" s="7"/>
      <c r="L24" s="7"/>
      <c r="M24" s="7"/>
    </row>
    <row r="25" spans="1:14" ht="5.25" customHeight="1" x14ac:dyDescent="0.25">
      <c r="A25" s="6"/>
      <c r="B25" s="7"/>
      <c r="C25" s="7"/>
      <c r="D25" s="7"/>
      <c r="E25" s="7"/>
      <c r="F25" s="81"/>
      <c r="G25" s="81"/>
      <c r="H25" s="7"/>
      <c r="I25" s="7"/>
      <c r="J25" s="7"/>
      <c r="K25" s="7"/>
      <c r="L25" s="7"/>
      <c r="M25" s="7"/>
    </row>
    <row r="26" spans="1:14" ht="15" customHeight="1" x14ac:dyDescent="0.25">
      <c r="A26" s="6"/>
      <c r="B26" s="385" t="s">
        <v>28</v>
      </c>
      <c r="C26" s="368" t="s">
        <v>29</v>
      </c>
      <c r="D26" s="369"/>
      <c r="E26" s="370"/>
      <c r="F26" s="368" t="s">
        <v>35</v>
      </c>
      <c r="G26" s="369"/>
      <c r="H26" s="370"/>
      <c r="I26" s="377" t="s">
        <v>31</v>
      </c>
      <c r="J26" s="377" t="s">
        <v>61</v>
      </c>
      <c r="K26" s="377" t="s">
        <v>62</v>
      </c>
      <c r="L26" s="377" t="s">
        <v>36</v>
      </c>
      <c r="M26" s="377" t="s">
        <v>157</v>
      </c>
    </row>
    <row r="27" spans="1:14" ht="15" customHeight="1" x14ac:dyDescent="0.25">
      <c r="A27" s="6"/>
      <c r="B27" s="386"/>
      <c r="C27" s="371"/>
      <c r="D27" s="372"/>
      <c r="E27" s="373"/>
      <c r="F27" s="371"/>
      <c r="G27" s="372"/>
      <c r="H27" s="373"/>
      <c r="I27" s="378"/>
      <c r="J27" s="378"/>
      <c r="K27" s="378"/>
      <c r="L27" s="378"/>
      <c r="M27" s="378"/>
    </row>
    <row r="28" spans="1:14" ht="24.75" customHeight="1" x14ac:dyDescent="0.25">
      <c r="A28" s="6"/>
      <c r="B28" s="387"/>
      <c r="C28" s="374"/>
      <c r="D28" s="375"/>
      <c r="E28" s="376"/>
      <c r="F28" s="374"/>
      <c r="G28" s="375"/>
      <c r="H28" s="376"/>
      <c r="I28" s="379"/>
      <c r="J28" s="379"/>
      <c r="K28" s="379"/>
      <c r="L28" s="379"/>
      <c r="M28" s="379"/>
    </row>
    <row r="29" spans="1:14" s="78" customFormat="1" ht="64.5" customHeight="1" x14ac:dyDescent="0.25">
      <c r="A29" s="41"/>
      <c r="B29" s="123" t="s">
        <v>1</v>
      </c>
      <c r="C29" s="336" t="s">
        <v>338</v>
      </c>
      <c r="D29" s="337"/>
      <c r="E29" s="338"/>
      <c r="F29" s="404" t="s">
        <v>348</v>
      </c>
      <c r="G29" s="405"/>
      <c r="H29" s="406"/>
      <c r="I29" s="15">
        <v>1</v>
      </c>
      <c r="J29" s="15">
        <f t="shared" ref="J29:J43" si="0">M29*60</f>
        <v>3300</v>
      </c>
      <c r="K29" s="126">
        <v>75000</v>
      </c>
      <c r="L29" s="127">
        <f t="shared" ref="L29:L43" si="1">(I29*J29)/K29</f>
        <v>4.3999999999999997E-2</v>
      </c>
      <c r="M29" s="15">
        <v>55</v>
      </c>
      <c r="N29" s="6" t="s">
        <v>159</v>
      </c>
    </row>
    <row r="30" spans="1:14" ht="37.5" customHeight="1" x14ac:dyDescent="0.25">
      <c r="A30" s="6"/>
      <c r="B30" s="12" t="s">
        <v>2</v>
      </c>
      <c r="C30" s="336" t="s">
        <v>179</v>
      </c>
      <c r="D30" s="337"/>
      <c r="E30" s="338"/>
      <c r="F30" s="404" t="s">
        <v>501</v>
      </c>
      <c r="G30" s="405"/>
      <c r="H30" s="406"/>
      <c r="I30" s="15">
        <v>12</v>
      </c>
      <c r="J30" s="15">
        <f t="shared" si="0"/>
        <v>330</v>
      </c>
      <c r="K30" s="126">
        <v>75000</v>
      </c>
      <c r="L30" s="127">
        <f t="shared" si="1"/>
        <v>5.28E-2</v>
      </c>
      <c r="M30" s="15">
        <v>5.5</v>
      </c>
      <c r="N30" s="6" t="s">
        <v>156</v>
      </c>
    </row>
    <row r="31" spans="1:14" ht="77.099999999999994" customHeight="1" x14ac:dyDescent="0.25">
      <c r="A31" s="6"/>
      <c r="B31" s="12">
        <v>3</v>
      </c>
      <c r="C31" s="336" t="s">
        <v>838</v>
      </c>
      <c r="D31" s="337"/>
      <c r="E31" s="338"/>
      <c r="F31" s="404" t="s">
        <v>72</v>
      </c>
      <c r="G31" s="405"/>
      <c r="H31" s="406"/>
      <c r="I31" s="15">
        <v>12</v>
      </c>
      <c r="J31" s="15">
        <f t="shared" si="0"/>
        <v>330</v>
      </c>
      <c r="K31" s="126">
        <v>75000</v>
      </c>
      <c r="L31" s="127">
        <f t="shared" si="1"/>
        <v>5.28E-2</v>
      </c>
      <c r="M31" s="15">
        <v>5.5</v>
      </c>
      <c r="N31" s="6" t="s">
        <v>156</v>
      </c>
    </row>
    <row r="32" spans="1:14" ht="53.25" customHeight="1" x14ac:dyDescent="0.25">
      <c r="A32" s="6"/>
      <c r="B32" s="12">
        <v>4</v>
      </c>
      <c r="C32" s="336" t="s">
        <v>181</v>
      </c>
      <c r="D32" s="337"/>
      <c r="E32" s="338"/>
      <c r="F32" s="404" t="s">
        <v>197</v>
      </c>
      <c r="G32" s="405"/>
      <c r="H32" s="406"/>
      <c r="I32" s="124">
        <v>12</v>
      </c>
      <c r="J32" s="124">
        <f t="shared" si="0"/>
        <v>1650</v>
      </c>
      <c r="K32" s="126">
        <v>75000</v>
      </c>
      <c r="L32" s="203">
        <f t="shared" si="1"/>
        <v>0.26400000000000001</v>
      </c>
      <c r="M32" s="124">
        <v>27.5</v>
      </c>
      <c r="N32" s="237" t="s">
        <v>158</v>
      </c>
    </row>
    <row r="33" spans="1:14" ht="51.75" customHeight="1" x14ac:dyDescent="0.25">
      <c r="A33" s="6"/>
      <c r="B33" s="12">
        <v>5</v>
      </c>
      <c r="C33" s="336" t="s">
        <v>182</v>
      </c>
      <c r="D33" s="337"/>
      <c r="E33" s="338"/>
      <c r="F33" s="404" t="s">
        <v>72</v>
      </c>
      <c r="G33" s="405"/>
      <c r="H33" s="406"/>
      <c r="I33" s="15">
        <v>12</v>
      </c>
      <c r="J33" s="15">
        <f t="shared" si="0"/>
        <v>330</v>
      </c>
      <c r="K33" s="126">
        <v>75000</v>
      </c>
      <c r="L33" s="127">
        <f t="shared" si="1"/>
        <v>5.28E-2</v>
      </c>
      <c r="M33" s="15">
        <v>5.5</v>
      </c>
      <c r="N33" s="6" t="s">
        <v>156</v>
      </c>
    </row>
    <row r="34" spans="1:14" ht="39" customHeight="1" x14ac:dyDescent="0.25">
      <c r="A34" s="6"/>
      <c r="B34" s="12">
        <v>6</v>
      </c>
      <c r="C34" s="336" t="s">
        <v>339</v>
      </c>
      <c r="D34" s="337"/>
      <c r="E34" s="338"/>
      <c r="F34" s="404" t="s">
        <v>349</v>
      </c>
      <c r="G34" s="405"/>
      <c r="H34" s="406"/>
      <c r="I34" s="15">
        <v>6</v>
      </c>
      <c r="J34" s="15">
        <f t="shared" si="0"/>
        <v>330</v>
      </c>
      <c r="K34" s="126">
        <v>75000</v>
      </c>
      <c r="L34" s="127">
        <f t="shared" si="1"/>
        <v>2.64E-2</v>
      </c>
      <c r="M34" s="15">
        <v>5.5</v>
      </c>
      <c r="N34" s="6" t="s">
        <v>156</v>
      </c>
    </row>
    <row r="35" spans="1:14" ht="32.1" customHeight="1" x14ac:dyDescent="0.25">
      <c r="A35" s="6"/>
      <c r="B35" s="12">
        <v>7</v>
      </c>
      <c r="C35" s="336" t="s">
        <v>340</v>
      </c>
      <c r="D35" s="337"/>
      <c r="E35" s="338"/>
      <c r="F35" s="404" t="s">
        <v>349</v>
      </c>
      <c r="G35" s="405"/>
      <c r="H35" s="406"/>
      <c r="I35" s="15">
        <v>7</v>
      </c>
      <c r="J35" s="15">
        <f t="shared" si="0"/>
        <v>330</v>
      </c>
      <c r="K35" s="126">
        <v>75000</v>
      </c>
      <c r="L35" s="127">
        <f t="shared" si="1"/>
        <v>3.0800000000000001E-2</v>
      </c>
      <c r="M35" s="15">
        <v>5.5</v>
      </c>
      <c r="N35" s="6" t="s">
        <v>156</v>
      </c>
    </row>
    <row r="36" spans="1:14" ht="64.5" customHeight="1" x14ac:dyDescent="0.25">
      <c r="A36" s="6"/>
      <c r="B36" s="12">
        <v>8</v>
      </c>
      <c r="C36" s="336" t="s">
        <v>341</v>
      </c>
      <c r="D36" s="337"/>
      <c r="E36" s="338"/>
      <c r="F36" s="404" t="s">
        <v>349</v>
      </c>
      <c r="G36" s="405"/>
      <c r="H36" s="406"/>
      <c r="I36" s="15">
        <v>8</v>
      </c>
      <c r="J36" s="15">
        <f t="shared" si="0"/>
        <v>330</v>
      </c>
      <c r="K36" s="126">
        <v>75000</v>
      </c>
      <c r="L36" s="127">
        <f t="shared" si="1"/>
        <v>3.5200000000000002E-2</v>
      </c>
      <c r="M36" s="15">
        <v>5.5</v>
      </c>
      <c r="N36" s="6" t="s">
        <v>156</v>
      </c>
    </row>
    <row r="37" spans="1:14" ht="51" customHeight="1" x14ac:dyDescent="0.25">
      <c r="A37" s="6"/>
      <c r="B37" s="12">
        <v>9</v>
      </c>
      <c r="C37" s="336" t="s">
        <v>342</v>
      </c>
      <c r="D37" s="337"/>
      <c r="E37" s="338"/>
      <c r="F37" s="404" t="s">
        <v>349</v>
      </c>
      <c r="G37" s="405"/>
      <c r="H37" s="406"/>
      <c r="I37" s="15">
        <v>6</v>
      </c>
      <c r="J37" s="15">
        <f t="shared" si="0"/>
        <v>330</v>
      </c>
      <c r="K37" s="126">
        <v>75000</v>
      </c>
      <c r="L37" s="127">
        <f t="shared" si="1"/>
        <v>2.64E-2</v>
      </c>
      <c r="M37" s="15">
        <v>5.5</v>
      </c>
      <c r="N37" s="6" t="s">
        <v>156</v>
      </c>
    </row>
    <row r="38" spans="1:14" ht="42.95" customHeight="1" x14ac:dyDescent="0.25">
      <c r="A38" s="6"/>
      <c r="B38" s="12">
        <v>10</v>
      </c>
      <c r="C38" s="336" t="s">
        <v>343</v>
      </c>
      <c r="D38" s="337"/>
      <c r="E38" s="338"/>
      <c r="F38" s="404" t="s">
        <v>349</v>
      </c>
      <c r="G38" s="405"/>
      <c r="H38" s="406"/>
      <c r="I38" s="15">
        <v>6</v>
      </c>
      <c r="J38" s="15">
        <f t="shared" si="0"/>
        <v>330</v>
      </c>
      <c r="K38" s="126">
        <v>75000</v>
      </c>
      <c r="L38" s="127">
        <f t="shared" si="1"/>
        <v>2.64E-2</v>
      </c>
      <c r="M38" s="15">
        <v>5.5</v>
      </c>
      <c r="N38" s="6" t="s">
        <v>156</v>
      </c>
    </row>
    <row r="39" spans="1:14" ht="53.25" customHeight="1" x14ac:dyDescent="0.25">
      <c r="A39" s="6"/>
      <c r="B39" s="12">
        <v>11</v>
      </c>
      <c r="C39" s="336" t="s">
        <v>344</v>
      </c>
      <c r="D39" s="337"/>
      <c r="E39" s="338"/>
      <c r="F39" s="404" t="s">
        <v>349</v>
      </c>
      <c r="G39" s="405"/>
      <c r="H39" s="406"/>
      <c r="I39" s="15">
        <v>8</v>
      </c>
      <c r="J39" s="15">
        <f t="shared" si="0"/>
        <v>3300</v>
      </c>
      <c r="K39" s="126">
        <v>75000</v>
      </c>
      <c r="L39" s="127">
        <f t="shared" si="1"/>
        <v>0.35199999999999998</v>
      </c>
      <c r="M39" s="15">
        <v>55</v>
      </c>
      <c r="N39" s="6" t="s">
        <v>159</v>
      </c>
    </row>
    <row r="40" spans="1:14" ht="29.1" customHeight="1" x14ac:dyDescent="0.25">
      <c r="A40" s="6"/>
      <c r="B40" s="12">
        <v>12</v>
      </c>
      <c r="C40" s="336" t="s">
        <v>345</v>
      </c>
      <c r="D40" s="337"/>
      <c r="E40" s="338"/>
      <c r="F40" s="404" t="s">
        <v>350</v>
      </c>
      <c r="G40" s="405"/>
      <c r="H40" s="406"/>
      <c r="I40" s="15">
        <v>5</v>
      </c>
      <c r="J40" s="15">
        <f t="shared" si="0"/>
        <v>330</v>
      </c>
      <c r="K40" s="126">
        <v>75000</v>
      </c>
      <c r="L40" s="127">
        <f t="shared" si="1"/>
        <v>2.1999999999999999E-2</v>
      </c>
      <c r="M40" s="15">
        <v>5.5</v>
      </c>
      <c r="N40" s="6" t="s">
        <v>156</v>
      </c>
    </row>
    <row r="41" spans="1:14" ht="41.1" customHeight="1" x14ac:dyDescent="0.25">
      <c r="A41" s="6"/>
      <c r="B41" s="12">
        <v>13</v>
      </c>
      <c r="C41" s="336" t="s">
        <v>346</v>
      </c>
      <c r="D41" s="337"/>
      <c r="E41" s="338"/>
      <c r="F41" s="404" t="s">
        <v>349</v>
      </c>
      <c r="G41" s="405"/>
      <c r="H41" s="406"/>
      <c r="I41" s="15">
        <v>6</v>
      </c>
      <c r="J41" s="15">
        <f t="shared" si="0"/>
        <v>330</v>
      </c>
      <c r="K41" s="126">
        <v>75000</v>
      </c>
      <c r="L41" s="127">
        <f t="shared" si="1"/>
        <v>2.64E-2</v>
      </c>
      <c r="M41" s="15">
        <v>5.5</v>
      </c>
      <c r="N41" s="6" t="s">
        <v>156</v>
      </c>
    </row>
    <row r="42" spans="1:14" ht="91.5" customHeight="1" x14ac:dyDescent="0.25">
      <c r="A42" s="6"/>
      <c r="B42" s="12">
        <v>14</v>
      </c>
      <c r="C42" s="401" t="s">
        <v>347</v>
      </c>
      <c r="D42" s="402"/>
      <c r="E42" s="403"/>
      <c r="F42" s="404" t="s">
        <v>351</v>
      </c>
      <c r="G42" s="405"/>
      <c r="H42" s="406"/>
      <c r="I42" s="15">
        <v>12</v>
      </c>
      <c r="J42" s="15">
        <f t="shared" si="0"/>
        <v>330</v>
      </c>
      <c r="K42" s="126">
        <v>75000</v>
      </c>
      <c r="L42" s="127">
        <f t="shared" si="1"/>
        <v>5.28E-2</v>
      </c>
      <c r="M42" s="15">
        <v>5.5</v>
      </c>
      <c r="N42" s="6" t="s">
        <v>156</v>
      </c>
    </row>
    <row r="43" spans="1:14" ht="48.6" customHeight="1" x14ac:dyDescent="0.25">
      <c r="A43" s="6"/>
      <c r="B43" s="12">
        <v>15</v>
      </c>
      <c r="C43" s="401" t="s">
        <v>250</v>
      </c>
      <c r="D43" s="402"/>
      <c r="E43" s="403"/>
      <c r="F43" s="404" t="s">
        <v>151</v>
      </c>
      <c r="G43" s="405"/>
      <c r="H43" s="406"/>
      <c r="I43" s="15">
        <v>12</v>
      </c>
      <c r="J43" s="15">
        <f t="shared" si="0"/>
        <v>1650</v>
      </c>
      <c r="K43" s="126">
        <v>75000</v>
      </c>
      <c r="L43" s="127">
        <f t="shared" si="1"/>
        <v>0.26400000000000001</v>
      </c>
      <c r="M43" s="15">
        <v>27.5</v>
      </c>
      <c r="N43" s="6" t="s">
        <v>158</v>
      </c>
    </row>
    <row r="44" spans="1:14" ht="15" customHeight="1" x14ac:dyDescent="0.25">
      <c r="A44" s="6"/>
      <c r="B44" s="342" t="s">
        <v>33</v>
      </c>
      <c r="C44" s="343"/>
      <c r="D44" s="343"/>
      <c r="E44" s="343"/>
      <c r="F44" s="343"/>
      <c r="G44" s="343"/>
      <c r="H44" s="343"/>
      <c r="I44" s="343"/>
      <c r="J44" s="343"/>
      <c r="K44" s="344"/>
      <c r="L44" s="132">
        <f>SUM(L29:L43)</f>
        <v>1.3288</v>
      </c>
      <c r="M44" s="48"/>
      <c r="N44" s="39"/>
    </row>
    <row r="45" spans="1:14" ht="15" customHeight="1" x14ac:dyDescent="0.25">
      <c r="A45" s="6"/>
      <c r="B45" s="342" t="s">
        <v>34</v>
      </c>
      <c r="C45" s="343"/>
      <c r="D45" s="343"/>
      <c r="E45" s="343"/>
      <c r="F45" s="343"/>
      <c r="G45" s="343"/>
      <c r="H45" s="343"/>
      <c r="I45" s="343"/>
      <c r="J45" s="343"/>
      <c r="K45" s="344"/>
      <c r="L45" s="133">
        <f>ROUNDDOWN($L$44,0)</f>
        <v>1</v>
      </c>
      <c r="M45" s="49"/>
      <c r="N45" s="39"/>
    </row>
    <row r="46" spans="1:14" ht="15" customHeight="1" x14ac:dyDescent="0.25">
      <c r="A46" s="6"/>
      <c r="B46" s="38"/>
      <c r="C46" s="38"/>
      <c r="D46" s="38"/>
      <c r="E46" s="38"/>
      <c r="F46" s="116"/>
      <c r="G46" s="116"/>
      <c r="H46" s="38"/>
      <c r="I46" s="38"/>
      <c r="J46" s="38"/>
      <c r="K46" s="38"/>
      <c r="L46" s="38"/>
      <c r="M46" s="7"/>
      <c r="N46" s="39"/>
    </row>
    <row r="47" spans="1:14" x14ac:dyDescent="0.25">
      <c r="A47" s="9" t="s">
        <v>37</v>
      </c>
      <c r="B47" s="396" t="s">
        <v>30</v>
      </c>
      <c r="C47" s="396"/>
      <c r="D47" s="396"/>
      <c r="E47" s="396"/>
      <c r="F47" s="116" t="s">
        <v>11</v>
      </c>
      <c r="G47" s="116"/>
      <c r="H47" s="38"/>
      <c r="I47" s="38"/>
      <c r="J47" s="38"/>
      <c r="K47" s="38"/>
      <c r="L47" s="38"/>
      <c r="M47" s="7"/>
    </row>
    <row r="48" spans="1:14" x14ac:dyDescent="0.25">
      <c r="A48" s="9"/>
      <c r="B48" s="352" t="s">
        <v>28</v>
      </c>
      <c r="C48" s="368" t="s">
        <v>30</v>
      </c>
      <c r="D48" s="369"/>
      <c r="E48" s="369"/>
      <c r="F48" s="369"/>
      <c r="G48" s="369"/>
      <c r="H48" s="370"/>
      <c r="I48" s="394" t="s">
        <v>38</v>
      </c>
      <c r="J48" s="394"/>
      <c r="K48" s="394"/>
      <c r="L48" s="394"/>
      <c r="M48" s="56"/>
    </row>
    <row r="49" spans="1:13" x14ac:dyDescent="0.25">
      <c r="A49" s="6"/>
      <c r="B49" s="352"/>
      <c r="C49" s="374"/>
      <c r="D49" s="375"/>
      <c r="E49" s="375"/>
      <c r="F49" s="375"/>
      <c r="G49" s="375"/>
      <c r="H49" s="376"/>
      <c r="I49" s="394"/>
      <c r="J49" s="394"/>
      <c r="K49" s="394"/>
      <c r="L49" s="394"/>
      <c r="M49" s="56"/>
    </row>
    <row r="50" spans="1:13" ht="18.75" customHeight="1" x14ac:dyDescent="0.25">
      <c r="A50" s="6"/>
      <c r="B50" s="31">
        <v>1</v>
      </c>
      <c r="C50" s="336" t="str">
        <f t="shared" ref="C50:C60" si="2">F29</f>
        <v>Dokumen Rencana Program Trantibum</v>
      </c>
      <c r="D50" s="337"/>
      <c r="E50" s="337"/>
      <c r="F50" s="337"/>
      <c r="G50" s="337"/>
      <c r="H50" s="338"/>
      <c r="I50" s="364" t="s">
        <v>70</v>
      </c>
      <c r="J50" s="365"/>
      <c r="K50" s="365"/>
      <c r="L50" s="366"/>
      <c r="M50" s="50"/>
    </row>
    <row r="51" spans="1:13" ht="18.75" customHeight="1" x14ac:dyDescent="0.25">
      <c r="A51" s="6"/>
      <c r="B51" s="31">
        <v>2</v>
      </c>
      <c r="C51" s="336" t="str">
        <f t="shared" si="2"/>
        <v>Jadwal dan Pembagian tugas</v>
      </c>
      <c r="D51" s="337"/>
      <c r="E51" s="337"/>
      <c r="F51" s="337"/>
      <c r="G51" s="337"/>
      <c r="H51" s="338"/>
      <c r="I51" s="364" t="s">
        <v>70</v>
      </c>
      <c r="J51" s="365"/>
      <c r="K51" s="365"/>
      <c r="L51" s="366"/>
      <c r="M51" s="50"/>
    </row>
    <row r="52" spans="1:13" ht="18.75" customHeight="1" x14ac:dyDescent="0.25">
      <c r="A52" s="6"/>
      <c r="B52" s="31">
        <v>3</v>
      </c>
      <c r="C52" s="336" t="str">
        <f t="shared" si="2"/>
        <v>Notulensi arahan dan pelaksanaan tugas</v>
      </c>
      <c r="D52" s="337"/>
      <c r="E52" s="337"/>
      <c r="F52" s="337"/>
      <c r="G52" s="337"/>
      <c r="H52" s="338"/>
      <c r="I52" s="364" t="s">
        <v>70</v>
      </c>
      <c r="J52" s="365"/>
      <c r="K52" s="365"/>
      <c r="L52" s="366"/>
      <c r="M52" s="50"/>
    </row>
    <row r="53" spans="1:13" ht="18.75" customHeight="1" x14ac:dyDescent="0.25">
      <c r="A53" s="6"/>
      <c r="B53" s="31">
        <v>4</v>
      </c>
      <c r="C53" s="336" t="str">
        <f t="shared" si="2"/>
        <v>Naskah Dokumen</v>
      </c>
      <c r="D53" s="337"/>
      <c r="E53" s="337"/>
      <c r="F53" s="337"/>
      <c r="G53" s="337"/>
      <c r="H53" s="338"/>
      <c r="I53" s="364" t="s">
        <v>70</v>
      </c>
      <c r="J53" s="365"/>
      <c r="K53" s="365"/>
      <c r="L53" s="366"/>
      <c r="M53" s="50"/>
    </row>
    <row r="54" spans="1:13" ht="18.75" customHeight="1" x14ac:dyDescent="0.25">
      <c r="A54" s="6"/>
      <c r="B54" s="31">
        <v>5</v>
      </c>
      <c r="C54" s="336" t="str">
        <f t="shared" si="2"/>
        <v>Notulensi arahan dan pelaksanaan tugas</v>
      </c>
      <c r="D54" s="337"/>
      <c r="E54" s="337"/>
      <c r="F54" s="337"/>
      <c r="G54" s="337"/>
      <c r="H54" s="338"/>
      <c r="I54" s="364" t="s">
        <v>70</v>
      </c>
      <c r="J54" s="365"/>
      <c r="K54" s="365"/>
      <c r="L54" s="366"/>
      <c r="M54" s="50"/>
    </row>
    <row r="55" spans="1:13" ht="18.75" customHeight="1" x14ac:dyDescent="0.25">
      <c r="A55" s="6"/>
      <c r="B55" s="31">
        <v>6</v>
      </c>
      <c r="C55" s="336" t="str">
        <f t="shared" si="2"/>
        <v>Laporan Kegiatan</v>
      </c>
      <c r="D55" s="337"/>
      <c r="E55" s="337"/>
      <c r="F55" s="337"/>
      <c r="G55" s="337"/>
      <c r="H55" s="338"/>
      <c r="I55" s="364" t="s">
        <v>153</v>
      </c>
      <c r="J55" s="365"/>
      <c r="K55" s="365"/>
      <c r="L55" s="366"/>
      <c r="M55" s="50"/>
    </row>
    <row r="56" spans="1:13" ht="18.75" customHeight="1" x14ac:dyDescent="0.25">
      <c r="A56" s="6"/>
      <c r="B56" s="31">
        <v>7</v>
      </c>
      <c r="C56" s="336" t="str">
        <f t="shared" si="2"/>
        <v>Laporan Kegiatan</v>
      </c>
      <c r="D56" s="337"/>
      <c r="E56" s="337"/>
      <c r="F56" s="337"/>
      <c r="G56" s="337"/>
      <c r="H56" s="338"/>
      <c r="I56" s="364" t="s">
        <v>153</v>
      </c>
      <c r="J56" s="365"/>
      <c r="K56" s="365"/>
      <c r="L56" s="366"/>
      <c r="M56" s="50"/>
    </row>
    <row r="57" spans="1:13" ht="18.75" customHeight="1" x14ac:dyDescent="0.25">
      <c r="A57" s="6"/>
      <c r="B57" s="31">
        <v>8</v>
      </c>
      <c r="C57" s="336" t="str">
        <f t="shared" si="2"/>
        <v>Laporan Kegiatan</v>
      </c>
      <c r="D57" s="337"/>
      <c r="E57" s="337"/>
      <c r="F57" s="337"/>
      <c r="G57" s="337"/>
      <c r="H57" s="338"/>
      <c r="I57" s="364" t="s">
        <v>153</v>
      </c>
      <c r="J57" s="365"/>
      <c r="K57" s="365"/>
      <c r="L57" s="366"/>
      <c r="M57" s="50"/>
    </row>
    <row r="58" spans="1:13" ht="18.75" customHeight="1" x14ac:dyDescent="0.25">
      <c r="A58" s="6"/>
      <c r="B58" s="31">
        <v>9</v>
      </c>
      <c r="C58" s="336" t="str">
        <f t="shared" si="2"/>
        <v>Laporan Kegiatan</v>
      </c>
      <c r="D58" s="337"/>
      <c r="E58" s="337"/>
      <c r="F58" s="337"/>
      <c r="G58" s="337"/>
      <c r="H58" s="338"/>
      <c r="I58" s="364" t="s">
        <v>153</v>
      </c>
      <c r="J58" s="365"/>
      <c r="K58" s="365"/>
      <c r="L58" s="366"/>
      <c r="M58" s="50"/>
    </row>
    <row r="59" spans="1:13" ht="18.75" customHeight="1" x14ac:dyDescent="0.25">
      <c r="A59" s="6"/>
      <c r="B59" s="31">
        <v>10</v>
      </c>
      <c r="C59" s="336" t="str">
        <f t="shared" si="2"/>
        <v>Laporan Kegiatan</v>
      </c>
      <c r="D59" s="337"/>
      <c r="E59" s="337"/>
      <c r="F59" s="337"/>
      <c r="G59" s="337"/>
      <c r="H59" s="338"/>
      <c r="I59" s="364" t="s">
        <v>153</v>
      </c>
      <c r="J59" s="365"/>
      <c r="K59" s="365"/>
      <c r="L59" s="366"/>
      <c r="M59" s="50"/>
    </row>
    <row r="60" spans="1:13" ht="18.75" customHeight="1" x14ac:dyDescent="0.25">
      <c r="A60" s="6"/>
      <c r="B60" s="31">
        <v>11</v>
      </c>
      <c r="C60" s="336" t="str">
        <f t="shared" si="2"/>
        <v>Laporan Kegiatan</v>
      </c>
      <c r="D60" s="337"/>
      <c r="E60" s="337"/>
      <c r="F60" s="337"/>
      <c r="G60" s="337"/>
      <c r="H60" s="338"/>
      <c r="I60" s="364" t="s">
        <v>153</v>
      </c>
      <c r="J60" s="365"/>
      <c r="K60" s="365"/>
      <c r="L60" s="366"/>
      <c r="M60" s="50"/>
    </row>
    <row r="61" spans="1:13" ht="18.75" customHeight="1" x14ac:dyDescent="0.25">
      <c r="A61" s="6"/>
      <c r="B61" s="31">
        <v>12</v>
      </c>
      <c r="C61" s="336" t="str">
        <f t="shared" ref="C61:C64" si="3">F40</f>
        <v>Dokumen rekomendasi</v>
      </c>
      <c r="D61" s="337"/>
      <c r="E61" s="337"/>
      <c r="F61" s="337"/>
      <c r="G61" s="337"/>
      <c r="H61" s="338"/>
      <c r="I61" s="364" t="s">
        <v>70</v>
      </c>
      <c r="J61" s="365"/>
      <c r="K61" s="365"/>
      <c r="L61" s="366"/>
      <c r="M61" s="50"/>
    </row>
    <row r="62" spans="1:13" ht="18.75" customHeight="1" x14ac:dyDescent="0.25">
      <c r="A62" s="6"/>
      <c r="B62" s="31">
        <v>13</v>
      </c>
      <c r="C62" s="336" t="str">
        <f t="shared" si="3"/>
        <v>Laporan Kegiatan</v>
      </c>
      <c r="D62" s="337"/>
      <c r="E62" s="337"/>
      <c r="F62" s="337"/>
      <c r="G62" s="337"/>
      <c r="H62" s="338"/>
      <c r="I62" s="364" t="s">
        <v>153</v>
      </c>
      <c r="J62" s="365"/>
      <c r="K62" s="365"/>
      <c r="L62" s="366"/>
      <c r="M62" s="50"/>
    </row>
    <row r="63" spans="1:13" ht="18.75" customHeight="1" x14ac:dyDescent="0.25">
      <c r="A63" s="6"/>
      <c r="B63" s="31">
        <v>14</v>
      </c>
      <c r="C63" s="336" t="str">
        <f t="shared" si="3"/>
        <v>Laporan Pelaksanaan Tugas</v>
      </c>
      <c r="D63" s="337"/>
      <c r="E63" s="337"/>
      <c r="F63" s="337"/>
      <c r="G63" s="337"/>
      <c r="H63" s="338"/>
      <c r="I63" s="364" t="s">
        <v>153</v>
      </c>
      <c r="J63" s="365"/>
      <c r="K63" s="365"/>
      <c r="L63" s="366"/>
      <c r="M63" s="50"/>
    </row>
    <row r="64" spans="1:13" ht="18.75" customHeight="1" x14ac:dyDescent="0.25">
      <c r="A64" s="6"/>
      <c r="B64" s="31">
        <v>15</v>
      </c>
      <c r="C64" s="336" t="str">
        <f t="shared" si="3"/>
        <v>Laporan tugas kedinasan lainnya</v>
      </c>
      <c r="D64" s="337"/>
      <c r="E64" s="337"/>
      <c r="F64" s="337"/>
      <c r="G64" s="337"/>
      <c r="H64" s="338"/>
      <c r="I64" s="364" t="s">
        <v>153</v>
      </c>
      <c r="J64" s="365"/>
      <c r="K64" s="365"/>
      <c r="L64" s="366"/>
      <c r="M64" s="50"/>
    </row>
    <row r="65" spans="1:14" x14ac:dyDescent="0.25">
      <c r="A65" s="6"/>
      <c r="B65" s="38"/>
      <c r="C65" s="38"/>
      <c r="D65" s="38"/>
      <c r="E65" s="38"/>
      <c r="F65" s="116"/>
      <c r="G65" s="116"/>
      <c r="H65" s="38"/>
      <c r="I65" s="38"/>
      <c r="J65" s="38"/>
      <c r="K65" s="38"/>
      <c r="L65" s="38"/>
      <c r="M65" s="7"/>
    </row>
    <row r="66" spans="1:14" x14ac:dyDescent="0.25">
      <c r="A66" s="6">
        <v>8</v>
      </c>
      <c r="B66" s="350" t="s">
        <v>42</v>
      </c>
      <c r="C66" s="350"/>
      <c r="D66" s="350"/>
      <c r="E66" s="350"/>
      <c r="F66" s="116" t="s">
        <v>11</v>
      </c>
      <c r="G66" s="116"/>
      <c r="H66" s="38"/>
      <c r="I66" s="38"/>
      <c r="J66" s="38"/>
      <c r="K66" s="38"/>
      <c r="L66" s="38"/>
      <c r="M66" s="57"/>
    </row>
    <row r="67" spans="1:14" x14ac:dyDescent="0.25">
      <c r="A67" s="6"/>
      <c r="B67" s="352" t="s">
        <v>28</v>
      </c>
      <c r="C67" s="353" t="s">
        <v>42</v>
      </c>
      <c r="D67" s="354"/>
      <c r="E67" s="354"/>
      <c r="F67" s="354"/>
      <c r="G67" s="354"/>
      <c r="H67" s="355"/>
      <c r="I67" s="352" t="s">
        <v>43</v>
      </c>
      <c r="J67" s="352"/>
      <c r="K67" s="352"/>
      <c r="L67" s="352"/>
      <c r="M67" s="58"/>
    </row>
    <row r="68" spans="1:14" x14ac:dyDescent="0.25">
      <c r="A68" s="6"/>
      <c r="B68" s="352"/>
      <c r="C68" s="356"/>
      <c r="D68" s="357"/>
      <c r="E68" s="357"/>
      <c r="F68" s="357"/>
      <c r="G68" s="357"/>
      <c r="H68" s="358"/>
      <c r="I68" s="352"/>
      <c r="J68" s="352"/>
      <c r="K68" s="352"/>
      <c r="L68" s="352"/>
      <c r="M68" s="58"/>
    </row>
    <row r="69" spans="1:14" ht="29.25" customHeight="1" x14ac:dyDescent="0.25">
      <c r="A69" s="6"/>
      <c r="B69" s="12">
        <v>1</v>
      </c>
      <c r="C69" s="339" t="s">
        <v>161</v>
      </c>
      <c r="D69" s="340"/>
      <c r="E69" s="340"/>
      <c r="F69" s="340"/>
      <c r="G69" s="340"/>
      <c r="H69" s="341"/>
      <c r="I69" s="336" t="s">
        <v>563</v>
      </c>
      <c r="J69" s="337"/>
      <c r="K69" s="337"/>
      <c r="L69" s="338"/>
      <c r="M69" s="59"/>
    </row>
    <row r="70" spans="1:14" ht="31.5" customHeight="1" x14ac:dyDescent="0.25">
      <c r="A70" s="6"/>
      <c r="B70" s="12">
        <v>2</v>
      </c>
      <c r="C70" s="333" t="s">
        <v>162</v>
      </c>
      <c r="D70" s="334"/>
      <c r="E70" s="334"/>
      <c r="F70" s="334"/>
      <c r="G70" s="334"/>
      <c r="H70" s="335"/>
      <c r="I70" s="336" t="s">
        <v>179</v>
      </c>
      <c r="J70" s="337"/>
      <c r="K70" s="337"/>
      <c r="L70" s="338"/>
      <c r="M70" s="60"/>
    </row>
    <row r="71" spans="1:14" ht="33" customHeight="1" x14ac:dyDescent="0.25">
      <c r="A71" s="6"/>
      <c r="B71" s="12">
        <v>3</v>
      </c>
      <c r="C71" s="333" t="s">
        <v>490</v>
      </c>
      <c r="D71" s="334"/>
      <c r="E71" s="334"/>
      <c r="F71" s="334"/>
      <c r="G71" s="334"/>
      <c r="H71" s="335"/>
      <c r="I71" s="336" t="s">
        <v>553</v>
      </c>
      <c r="J71" s="337"/>
      <c r="K71" s="337"/>
      <c r="L71" s="338"/>
      <c r="M71" s="51"/>
    </row>
    <row r="72" spans="1:14" ht="30.75" customHeight="1" x14ac:dyDescent="0.25">
      <c r="A72" s="6"/>
      <c r="B72" s="12">
        <v>4</v>
      </c>
      <c r="C72" s="333" t="s">
        <v>162</v>
      </c>
      <c r="D72" s="334"/>
      <c r="E72" s="334"/>
      <c r="F72" s="334"/>
      <c r="G72" s="334"/>
      <c r="H72" s="335"/>
      <c r="I72" s="336" t="s">
        <v>181</v>
      </c>
      <c r="J72" s="337"/>
      <c r="K72" s="337"/>
      <c r="L72" s="338"/>
      <c r="M72" s="51"/>
    </row>
    <row r="73" spans="1:14" ht="15.75" customHeight="1" x14ac:dyDescent="0.25">
      <c r="A73" s="6"/>
      <c r="B73" s="12">
        <v>5</v>
      </c>
      <c r="C73" s="336" t="s">
        <v>200</v>
      </c>
      <c r="D73" s="337"/>
      <c r="E73" s="337"/>
      <c r="F73" s="337"/>
      <c r="G73" s="337"/>
      <c r="H73" s="338"/>
      <c r="I73" s="336" t="s">
        <v>564</v>
      </c>
      <c r="J73" s="337"/>
      <c r="K73" s="337"/>
      <c r="L73" s="338"/>
      <c r="M73" s="52"/>
    </row>
    <row r="74" spans="1:14" ht="27" customHeight="1" x14ac:dyDescent="0.25">
      <c r="A74" s="6"/>
      <c r="B74" s="12">
        <v>6</v>
      </c>
      <c r="C74" s="336" t="s">
        <v>494</v>
      </c>
      <c r="D74" s="337"/>
      <c r="E74" s="337"/>
      <c r="F74" s="337"/>
      <c r="G74" s="337"/>
      <c r="H74" s="338"/>
      <c r="I74" s="336" t="s">
        <v>565</v>
      </c>
      <c r="J74" s="337"/>
      <c r="K74" s="337"/>
      <c r="L74" s="338"/>
      <c r="M74" s="61"/>
      <c r="N74" s="47"/>
    </row>
    <row r="75" spans="1:14" ht="27" customHeight="1" x14ac:dyDescent="0.25">
      <c r="A75" s="6"/>
      <c r="B75" s="12">
        <v>7</v>
      </c>
      <c r="C75" s="339" t="s">
        <v>496</v>
      </c>
      <c r="D75" s="340"/>
      <c r="E75" s="340"/>
      <c r="F75" s="340"/>
      <c r="G75" s="340"/>
      <c r="H75" s="341"/>
      <c r="I75" s="336" t="s">
        <v>566</v>
      </c>
      <c r="J75" s="337"/>
      <c r="K75" s="337"/>
      <c r="L75" s="338"/>
      <c r="M75" s="61"/>
      <c r="N75" s="47"/>
    </row>
    <row r="76" spans="1:14" ht="27.75" customHeight="1" x14ac:dyDescent="0.25">
      <c r="A76" s="6"/>
      <c r="B76" s="12">
        <v>8</v>
      </c>
      <c r="C76" s="333" t="s">
        <v>162</v>
      </c>
      <c r="D76" s="334"/>
      <c r="E76" s="334"/>
      <c r="F76" s="334"/>
      <c r="G76" s="334"/>
      <c r="H76" s="335"/>
      <c r="I76" s="336" t="s">
        <v>567</v>
      </c>
      <c r="J76" s="337"/>
      <c r="K76" s="337"/>
      <c r="L76" s="338"/>
      <c r="M76" s="61"/>
      <c r="N76" s="47"/>
    </row>
    <row r="77" spans="1:14" ht="24.75" customHeight="1" x14ac:dyDescent="0.25">
      <c r="A77" s="6"/>
      <c r="B77" s="12">
        <v>9</v>
      </c>
      <c r="C77" s="333" t="s">
        <v>162</v>
      </c>
      <c r="D77" s="334"/>
      <c r="E77" s="334"/>
      <c r="F77" s="334"/>
      <c r="G77" s="334"/>
      <c r="H77" s="335"/>
      <c r="I77" s="336" t="s">
        <v>568</v>
      </c>
      <c r="J77" s="337"/>
      <c r="K77" s="337"/>
      <c r="L77" s="338"/>
      <c r="M77" s="61"/>
      <c r="N77" s="47"/>
    </row>
    <row r="78" spans="1:14" ht="15" customHeight="1" x14ac:dyDescent="0.25">
      <c r="A78" s="6"/>
      <c r="B78" s="12">
        <v>10</v>
      </c>
      <c r="C78" s="333" t="s">
        <v>162</v>
      </c>
      <c r="D78" s="334"/>
      <c r="E78" s="334"/>
      <c r="F78" s="334"/>
      <c r="G78" s="334"/>
      <c r="H78" s="335"/>
      <c r="I78" s="336" t="s">
        <v>569</v>
      </c>
      <c r="J78" s="337"/>
      <c r="K78" s="337"/>
      <c r="L78" s="338"/>
      <c r="M78" s="61"/>
      <c r="N78" s="47"/>
    </row>
    <row r="79" spans="1:14" ht="26.25" customHeight="1" x14ac:dyDescent="0.25">
      <c r="A79" s="6"/>
      <c r="B79" s="12">
        <v>11</v>
      </c>
      <c r="C79" s="333" t="s">
        <v>162</v>
      </c>
      <c r="D79" s="334"/>
      <c r="E79" s="334"/>
      <c r="F79" s="334"/>
      <c r="G79" s="334"/>
      <c r="H79" s="335"/>
      <c r="I79" s="336" t="s">
        <v>570</v>
      </c>
      <c r="J79" s="337"/>
      <c r="K79" s="337"/>
      <c r="L79" s="338"/>
      <c r="M79" s="61"/>
      <c r="N79" s="47"/>
    </row>
    <row r="80" spans="1:14" ht="16.5" customHeight="1" x14ac:dyDescent="0.25">
      <c r="A80" s="6"/>
      <c r="B80" s="12">
        <v>12</v>
      </c>
      <c r="C80" s="333" t="s">
        <v>162</v>
      </c>
      <c r="D80" s="334"/>
      <c r="E80" s="334"/>
      <c r="F80" s="334"/>
      <c r="G80" s="334"/>
      <c r="H80" s="335"/>
      <c r="I80" s="336" t="s">
        <v>571</v>
      </c>
      <c r="J80" s="337"/>
      <c r="K80" s="337"/>
      <c r="L80" s="338"/>
      <c r="M80" s="61"/>
      <c r="N80" s="47"/>
    </row>
    <row r="81" spans="1:14" ht="27" customHeight="1" x14ac:dyDescent="0.25">
      <c r="A81" s="6"/>
      <c r="B81" s="12">
        <v>13</v>
      </c>
      <c r="C81" s="333" t="s">
        <v>162</v>
      </c>
      <c r="D81" s="334"/>
      <c r="E81" s="334"/>
      <c r="F81" s="334"/>
      <c r="G81" s="334"/>
      <c r="H81" s="335"/>
      <c r="I81" s="336" t="s">
        <v>572</v>
      </c>
      <c r="J81" s="337"/>
      <c r="K81" s="337"/>
      <c r="L81" s="338"/>
      <c r="M81" s="61"/>
      <c r="N81" s="47"/>
    </row>
    <row r="82" spans="1:14" ht="27" customHeight="1" x14ac:dyDescent="0.25">
      <c r="A82" s="6"/>
      <c r="B82" s="12">
        <v>14</v>
      </c>
      <c r="C82" s="333" t="s">
        <v>499</v>
      </c>
      <c r="D82" s="334"/>
      <c r="E82" s="334"/>
      <c r="F82" s="334"/>
      <c r="G82" s="334"/>
      <c r="H82" s="335"/>
      <c r="I82" s="336" t="s">
        <v>573</v>
      </c>
      <c r="J82" s="337"/>
      <c r="K82" s="337"/>
      <c r="L82" s="338"/>
      <c r="M82" s="61"/>
      <c r="N82" s="47"/>
    </row>
    <row r="83" spans="1:14" ht="27" customHeight="1" x14ac:dyDescent="0.25">
      <c r="A83" s="6"/>
      <c r="B83" s="12">
        <v>15</v>
      </c>
      <c r="C83" s="291" t="s">
        <v>163</v>
      </c>
      <c r="D83" s="150"/>
      <c r="E83" s="150"/>
      <c r="F83" s="150"/>
      <c r="G83" s="150"/>
      <c r="H83" s="151"/>
      <c r="I83" s="336" t="s">
        <v>574</v>
      </c>
      <c r="J83" s="337"/>
      <c r="K83" s="337"/>
      <c r="L83" s="338"/>
      <c r="M83" s="61"/>
      <c r="N83" s="47"/>
    </row>
    <row r="84" spans="1:14" x14ac:dyDescent="0.25">
      <c r="A84" s="6"/>
      <c r="B84" s="38"/>
      <c r="C84" s="38"/>
      <c r="D84" s="38"/>
      <c r="E84" s="38"/>
      <c r="F84" s="116"/>
      <c r="G84" s="116"/>
      <c r="H84" s="38"/>
      <c r="I84" s="38"/>
      <c r="J84" s="38"/>
      <c r="K84" s="38"/>
      <c r="L84" s="38"/>
      <c r="M84" s="7"/>
    </row>
    <row r="85" spans="1:14" x14ac:dyDescent="0.25">
      <c r="A85" s="6">
        <v>9</v>
      </c>
      <c r="B85" s="350" t="s">
        <v>44</v>
      </c>
      <c r="C85" s="350"/>
      <c r="D85" s="350"/>
      <c r="E85" s="350"/>
      <c r="F85" s="116" t="s">
        <v>11</v>
      </c>
      <c r="G85" s="116"/>
      <c r="H85" s="38"/>
      <c r="I85" s="38"/>
      <c r="J85" s="38"/>
      <c r="K85" s="38"/>
      <c r="L85" s="38"/>
      <c r="M85" s="57"/>
    </row>
    <row r="86" spans="1:14" x14ac:dyDescent="0.25">
      <c r="A86" s="6"/>
      <c r="B86" s="352" t="s">
        <v>28</v>
      </c>
      <c r="C86" s="353" t="s">
        <v>44</v>
      </c>
      <c r="D86" s="354"/>
      <c r="E86" s="354"/>
      <c r="F86" s="354"/>
      <c r="G86" s="354"/>
      <c r="H86" s="355"/>
      <c r="I86" s="352" t="s">
        <v>45</v>
      </c>
      <c r="J86" s="352"/>
      <c r="K86" s="352"/>
      <c r="L86" s="352"/>
      <c r="M86" s="58"/>
    </row>
    <row r="87" spans="1:14" x14ac:dyDescent="0.25">
      <c r="A87" s="6"/>
      <c r="B87" s="352"/>
      <c r="C87" s="356"/>
      <c r="D87" s="357"/>
      <c r="E87" s="357"/>
      <c r="F87" s="357"/>
      <c r="G87" s="357"/>
      <c r="H87" s="358"/>
      <c r="I87" s="352"/>
      <c r="J87" s="352"/>
      <c r="K87" s="352"/>
      <c r="L87" s="352"/>
      <c r="M87" s="58"/>
    </row>
    <row r="88" spans="1:14" ht="27.95" customHeight="1" x14ac:dyDescent="0.25">
      <c r="A88" s="6"/>
      <c r="B88" s="12">
        <v>1</v>
      </c>
      <c r="C88" s="339" t="s">
        <v>161</v>
      </c>
      <c r="D88" s="340"/>
      <c r="E88" s="340"/>
      <c r="F88" s="340"/>
      <c r="G88" s="340"/>
      <c r="H88" s="341"/>
      <c r="I88" s="336" t="s">
        <v>563</v>
      </c>
      <c r="J88" s="337"/>
      <c r="K88" s="337"/>
      <c r="L88" s="338"/>
      <c r="M88" s="55"/>
    </row>
    <row r="89" spans="1:14" ht="30" customHeight="1" x14ac:dyDescent="0.25">
      <c r="A89" s="6"/>
      <c r="B89" s="12">
        <v>2</v>
      </c>
      <c r="C89" s="333" t="s">
        <v>162</v>
      </c>
      <c r="D89" s="334"/>
      <c r="E89" s="334"/>
      <c r="F89" s="334"/>
      <c r="G89" s="334"/>
      <c r="H89" s="335"/>
      <c r="I89" s="336" t="s">
        <v>179</v>
      </c>
      <c r="J89" s="337"/>
      <c r="K89" s="337"/>
      <c r="L89" s="338"/>
      <c r="M89" s="52"/>
    </row>
    <row r="90" spans="1:14" ht="31.5" customHeight="1" x14ac:dyDescent="0.25">
      <c r="A90" s="6"/>
      <c r="B90" s="12">
        <v>3</v>
      </c>
      <c r="C90" s="339" t="s">
        <v>476</v>
      </c>
      <c r="D90" s="340"/>
      <c r="E90" s="340"/>
      <c r="F90" s="340"/>
      <c r="G90" s="340"/>
      <c r="H90" s="341"/>
      <c r="I90" s="336" t="s">
        <v>553</v>
      </c>
      <c r="J90" s="337"/>
      <c r="K90" s="337"/>
      <c r="L90" s="338"/>
      <c r="M90" s="52"/>
    </row>
    <row r="91" spans="1:14" ht="31.5" customHeight="1" x14ac:dyDescent="0.25">
      <c r="A91" s="6"/>
      <c r="B91" s="12">
        <v>4</v>
      </c>
      <c r="C91" s="333" t="s">
        <v>162</v>
      </c>
      <c r="D91" s="334"/>
      <c r="E91" s="334"/>
      <c r="F91" s="334"/>
      <c r="G91" s="334"/>
      <c r="H91" s="335"/>
      <c r="I91" s="336" t="s">
        <v>181</v>
      </c>
      <c r="J91" s="337"/>
      <c r="K91" s="337"/>
      <c r="L91" s="338"/>
      <c r="M91" s="52"/>
    </row>
    <row r="92" spans="1:14" ht="19.5" customHeight="1" x14ac:dyDescent="0.25">
      <c r="A92" s="6"/>
      <c r="B92" s="12">
        <v>5</v>
      </c>
      <c r="C92" s="336" t="s">
        <v>200</v>
      </c>
      <c r="D92" s="337"/>
      <c r="E92" s="337"/>
      <c r="F92" s="337"/>
      <c r="G92" s="337"/>
      <c r="H92" s="338"/>
      <c r="I92" s="336" t="s">
        <v>564</v>
      </c>
      <c r="J92" s="337"/>
      <c r="K92" s="337"/>
      <c r="L92" s="338"/>
      <c r="M92" s="52"/>
    </row>
    <row r="93" spans="1:14" ht="27.95" customHeight="1" x14ac:dyDescent="0.25">
      <c r="A93" s="6"/>
      <c r="B93" s="12">
        <v>6</v>
      </c>
      <c r="C93" s="339" t="s">
        <v>476</v>
      </c>
      <c r="D93" s="340"/>
      <c r="E93" s="340"/>
      <c r="F93" s="340"/>
      <c r="G93" s="340"/>
      <c r="H93" s="341"/>
      <c r="I93" s="336" t="s">
        <v>565</v>
      </c>
      <c r="J93" s="337"/>
      <c r="K93" s="337"/>
      <c r="L93" s="338"/>
      <c r="M93" s="52"/>
    </row>
    <row r="94" spans="1:14" ht="19.5" customHeight="1" x14ac:dyDescent="0.25">
      <c r="A94" s="6"/>
      <c r="B94" s="12">
        <v>7</v>
      </c>
      <c r="C94" s="339" t="s">
        <v>476</v>
      </c>
      <c r="D94" s="340"/>
      <c r="E94" s="340"/>
      <c r="F94" s="340"/>
      <c r="G94" s="340"/>
      <c r="H94" s="341"/>
      <c r="I94" s="336" t="s">
        <v>566</v>
      </c>
      <c r="J94" s="337"/>
      <c r="K94" s="337"/>
      <c r="L94" s="338"/>
      <c r="M94" s="52"/>
    </row>
    <row r="95" spans="1:14" ht="28.5" customHeight="1" x14ac:dyDescent="0.25">
      <c r="A95" s="6"/>
      <c r="B95" s="12">
        <v>8</v>
      </c>
      <c r="C95" s="339" t="s">
        <v>476</v>
      </c>
      <c r="D95" s="340"/>
      <c r="E95" s="340"/>
      <c r="F95" s="340"/>
      <c r="G95" s="340"/>
      <c r="H95" s="341"/>
      <c r="I95" s="336" t="s">
        <v>567</v>
      </c>
      <c r="J95" s="337"/>
      <c r="K95" s="337"/>
      <c r="L95" s="338"/>
      <c r="M95" s="52"/>
    </row>
    <row r="96" spans="1:14" ht="25.5" customHeight="1" x14ac:dyDescent="0.25">
      <c r="A96" s="6"/>
      <c r="B96" s="12">
        <v>9</v>
      </c>
      <c r="C96" s="339" t="s">
        <v>476</v>
      </c>
      <c r="D96" s="340"/>
      <c r="E96" s="340"/>
      <c r="F96" s="340"/>
      <c r="G96" s="340"/>
      <c r="H96" s="341"/>
      <c r="I96" s="336" t="s">
        <v>568</v>
      </c>
      <c r="J96" s="337"/>
      <c r="K96" s="337"/>
      <c r="L96" s="338"/>
      <c r="M96" s="52"/>
    </row>
    <row r="97" spans="1:13" ht="19.5" customHeight="1" x14ac:dyDescent="0.25">
      <c r="A97" s="6"/>
      <c r="B97" s="12">
        <v>10</v>
      </c>
      <c r="C97" s="339" t="s">
        <v>476</v>
      </c>
      <c r="D97" s="340"/>
      <c r="E97" s="340"/>
      <c r="F97" s="340"/>
      <c r="G97" s="340"/>
      <c r="H97" s="341"/>
      <c r="I97" s="336" t="s">
        <v>569</v>
      </c>
      <c r="J97" s="337"/>
      <c r="K97" s="337"/>
      <c r="L97" s="338"/>
      <c r="M97" s="52"/>
    </row>
    <row r="98" spans="1:13" ht="30.95" customHeight="1" x14ac:dyDescent="0.25">
      <c r="A98" s="6"/>
      <c r="B98" s="12">
        <v>11</v>
      </c>
      <c r="C98" s="339" t="s">
        <v>476</v>
      </c>
      <c r="D98" s="340"/>
      <c r="E98" s="340"/>
      <c r="F98" s="340"/>
      <c r="G98" s="340"/>
      <c r="H98" s="341"/>
      <c r="I98" s="336" t="s">
        <v>570</v>
      </c>
      <c r="J98" s="337"/>
      <c r="K98" s="337"/>
      <c r="L98" s="338"/>
      <c r="M98" s="52"/>
    </row>
    <row r="99" spans="1:13" ht="24" customHeight="1" x14ac:dyDescent="0.25">
      <c r="A99" s="6"/>
      <c r="B99" s="12">
        <v>12</v>
      </c>
      <c r="C99" s="339" t="s">
        <v>476</v>
      </c>
      <c r="D99" s="340"/>
      <c r="E99" s="340"/>
      <c r="F99" s="340"/>
      <c r="G99" s="340"/>
      <c r="H99" s="341"/>
      <c r="I99" s="336" t="s">
        <v>571</v>
      </c>
      <c r="J99" s="337"/>
      <c r="K99" s="337"/>
      <c r="L99" s="338"/>
      <c r="M99" s="52"/>
    </row>
    <row r="100" spans="1:13" ht="26.25" customHeight="1" x14ac:dyDescent="0.25">
      <c r="A100" s="6"/>
      <c r="B100" s="12">
        <v>13</v>
      </c>
      <c r="C100" s="339" t="s">
        <v>476</v>
      </c>
      <c r="D100" s="340"/>
      <c r="E100" s="340"/>
      <c r="F100" s="340"/>
      <c r="G100" s="340"/>
      <c r="H100" s="341"/>
      <c r="I100" s="336" t="s">
        <v>572</v>
      </c>
      <c r="J100" s="337"/>
      <c r="K100" s="337"/>
      <c r="L100" s="338"/>
      <c r="M100" s="52"/>
    </row>
    <row r="101" spans="1:13" ht="30.95" customHeight="1" x14ac:dyDescent="0.25">
      <c r="A101" s="6"/>
      <c r="B101" s="12">
        <v>14</v>
      </c>
      <c r="C101" s="339" t="s">
        <v>562</v>
      </c>
      <c r="D101" s="340"/>
      <c r="E101" s="340"/>
      <c r="F101" s="340"/>
      <c r="G101" s="340"/>
      <c r="H101" s="341"/>
      <c r="I101" s="336" t="s">
        <v>573</v>
      </c>
      <c r="J101" s="337"/>
      <c r="K101" s="337"/>
      <c r="L101" s="338"/>
      <c r="M101" s="52"/>
    </row>
    <row r="102" spans="1:13" ht="28.5" customHeight="1" x14ac:dyDescent="0.25">
      <c r="A102" s="6"/>
      <c r="B102" s="12">
        <v>15</v>
      </c>
      <c r="C102" s="339" t="s">
        <v>561</v>
      </c>
      <c r="D102" s="340"/>
      <c r="E102" s="340"/>
      <c r="F102" s="340"/>
      <c r="G102" s="340"/>
      <c r="H102" s="341"/>
      <c r="I102" s="336" t="s">
        <v>574</v>
      </c>
      <c r="J102" s="337"/>
      <c r="K102" s="337"/>
      <c r="L102" s="338"/>
      <c r="M102" s="52"/>
    </row>
    <row r="103" spans="1:13" x14ac:dyDescent="0.25">
      <c r="A103" s="6"/>
      <c r="B103" s="38"/>
      <c r="C103" s="38"/>
      <c r="D103" s="38"/>
      <c r="E103" s="38"/>
      <c r="F103" s="116"/>
      <c r="G103" s="116"/>
      <c r="H103" s="38"/>
      <c r="I103" s="38"/>
      <c r="J103" s="38"/>
      <c r="K103" s="38"/>
      <c r="L103" s="38"/>
      <c r="M103" s="7"/>
    </row>
    <row r="104" spans="1:13" x14ac:dyDescent="0.25">
      <c r="A104" s="6">
        <v>10</v>
      </c>
      <c r="B104" s="350" t="s">
        <v>46</v>
      </c>
      <c r="C104" s="350"/>
      <c r="D104" s="350"/>
      <c r="E104" s="350"/>
      <c r="F104" s="116" t="s">
        <v>11</v>
      </c>
      <c r="G104" s="116"/>
      <c r="H104" s="38"/>
      <c r="I104" s="38"/>
      <c r="J104" s="38"/>
      <c r="K104" s="38"/>
      <c r="L104" s="38"/>
      <c r="M104" s="57"/>
    </row>
    <row r="105" spans="1:13" ht="30" customHeight="1" x14ac:dyDescent="0.25">
      <c r="A105" s="6"/>
      <c r="B105" s="111" t="s">
        <v>28</v>
      </c>
      <c r="C105" s="347" t="s">
        <v>32</v>
      </c>
      <c r="D105" s="348"/>
      <c r="E105" s="348"/>
      <c r="F105" s="348"/>
      <c r="G105" s="348"/>
      <c r="H105" s="348"/>
      <c r="I105" s="348"/>
      <c r="J105" s="348"/>
      <c r="K105" s="348"/>
      <c r="L105" s="349"/>
      <c r="M105" s="58"/>
    </row>
    <row r="106" spans="1:13" ht="20.45" customHeight="1" x14ac:dyDescent="0.25">
      <c r="A106" s="6"/>
      <c r="B106" s="188">
        <v>1</v>
      </c>
      <c r="C106" s="420" t="s">
        <v>667</v>
      </c>
      <c r="D106" s="421"/>
      <c r="E106" s="421"/>
      <c r="F106" s="421"/>
      <c r="G106" s="421"/>
      <c r="H106" s="421"/>
      <c r="I106" s="421"/>
      <c r="J106" s="421"/>
      <c r="K106" s="421"/>
      <c r="L106" s="422"/>
      <c r="M106" s="58"/>
    </row>
    <row r="107" spans="1:13" ht="27.6" customHeight="1" x14ac:dyDescent="0.25">
      <c r="A107" s="6"/>
      <c r="B107" s="188">
        <v>2</v>
      </c>
      <c r="C107" s="417" t="s">
        <v>668</v>
      </c>
      <c r="D107" s="418"/>
      <c r="E107" s="418"/>
      <c r="F107" s="418"/>
      <c r="G107" s="418"/>
      <c r="H107" s="418"/>
      <c r="I107" s="418"/>
      <c r="J107" s="418"/>
      <c r="K107" s="418"/>
      <c r="L107" s="419"/>
      <c r="M107" s="58"/>
    </row>
    <row r="108" spans="1:13" ht="27.6" customHeight="1" x14ac:dyDescent="0.25">
      <c r="A108" s="6"/>
      <c r="B108" s="188">
        <v>3</v>
      </c>
      <c r="C108" s="417" t="s">
        <v>669</v>
      </c>
      <c r="D108" s="418"/>
      <c r="E108" s="418"/>
      <c r="F108" s="418"/>
      <c r="G108" s="418"/>
      <c r="H108" s="418"/>
      <c r="I108" s="418"/>
      <c r="J108" s="418"/>
      <c r="K108" s="418"/>
      <c r="L108" s="419"/>
      <c r="M108" s="58"/>
    </row>
    <row r="109" spans="1:13" ht="27.95" customHeight="1" x14ac:dyDescent="0.25">
      <c r="A109" s="6"/>
      <c r="B109" s="188">
        <v>4</v>
      </c>
      <c r="C109" s="417" t="s">
        <v>670</v>
      </c>
      <c r="D109" s="418"/>
      <c r="E109" s="418"/>
      <c r="F109" s="418"/>
      <c r="G109" s="418"/>
      <c r="H109" s="418"/>
      <c r="I109" s="418"/>
      <c r="J109" s="418"/>
      <c r="K109" s="418"/>
      <c r="L109" s="419"/>
      <c r="M109" s="58"/>
    </row>
    <row r="110" spans="1:13" ht="16.5" customHeight="1" x14ac:dyDescent="0.25">
      <c r="A110" s="6"/>
      <c r="B110" s="186"/>
      <c r="C110" s="187"/>
      <c r="D110" s="187"/>
      <c r="E110" s="187"/>
      <c r="F110" s="187"/>
      <c r="G110" s="187"/>
      <c r="H110" s="187"/>
      <c r="I110" s="187"/>
      <c r="J110" s="187"/>
      <c r="K110" s="187"/>
      <c r="L110" s="187"/>
      <c r="M110" s="55"/>
    </row>
    <row r="111" spans="1:13" x14ac:dyDescent="0.25">
      <c r="A111" s="6">
        <v>11</v>
      </c>
      <c r="B111" s="38" t="s">
        <v>47</v>
      </c>
      <c r="C111" s="38"/>
      <c r="D111" s="38"/>
      <c r="E111" s="38"/>
      <c r="F111" s="116" t="s">
        <v>11</v>
      </c>
      <c r="G111" s="116"/>
      <c r="H111" s="38"/>
      <c r="I111" s="38"/>
      <c r="J111" s="38"/>
      <c r="K111" s="38"/>
      <c r="L111" s="38"/>
      <c r="M111" s="57"/>
    </row>
    <row r="112" spans="1:13" ht="30" customHeight="1" x14ac:dyDescent="0.25">
      <c r="A112" s="6"/>
      <c r="B112" s="111" t="s">
        <v>28</v>
      </c>
      <c r="C112" s="347" t="s">
        <v>32</v>
      </c>
      <c r="D112" s="348"/>
      <c r="E112" s="348"/>
      <c r="F112" s="348"/>
      <c r="G112" s="348"/>
      <c r="H112" s="348"/>
      <c r="I112" s="348"/>
      <c r="J112" s="348"/>
      <c r="K112" s="348"/>
      <c r="L112" s="349"/>
      <c r="M112" s="58"/>
    </row>
    <row r="113" spans="1:13" x14ac:dyDescent="0.25">
      <c r="A113" s="6"/>
      <c r="B113" s="12">
        <v>1</v>
      </c>
      <c r="C113" s="339" t="s">
        <v>256</v>
      </c>
      <c r="D113" s="340"/>
      <c r="E113" s="340"/>
      <c r="F113" s="340"/>
      <c r="G113" s="340"/>
      <c r="H113" s="340"/>
      <c r="I113" s="340"/>
      <c r="J113" s="340"/>
      <c r="K113" s="340"/>
      <c r="L113" s="341"/>
      <c r="M113" s="52"/>
    </row>
    <row r="114" spans="1:13" x14ac:dyDescent="0.25">
      <c r="A114" s="6"/>
      <c r="B114" s="12">
        <v>2</v>
      </c>
      <c r="C114" s="339" t="s">
        <v>325</v>
      </c>
      <c r="D114" s="340"/>
      <c r="E114" s="340"/>
      <c r="F114" s="340"/>
      <c r="G114" s="340"/>
      <c r="H114" s="340"/>
      <c r="I114" s="340"/>
      <c r="J114" s="340"/>
      <c r="K114" s="340"/>
      <c r="L114" s="341"/>
      <c r="M114" s="52"/>
    </row>
    <row r="115" spans="1:13" x14ac:dyDescent="0.25">
      <c r="A115" s="6"/>
      <c r="B115" s="12">
        <v>3</v>
      </c>
      <c r="C115" s="339" t="s">
        <v>258</v>
      </c>
      <c r="D115" s="340"/>
      <c r="E115" s="340"/>
      <c r="F115" s="340"/>
      <c r="G115" s="340"/>
      <c r="H115" s="340"/>
      <c r="I115" s="340"/>
      <c r="J115" s="340"/>
      <c r="K115" s="340"/>
      <c r="L115" s="341"/>
      <c r="M115" s="52"/>
    </row>
    <row r="116" spans="1:13" x14ac:dyDescent="0.25">
      <c r="A116" s="6"/>
      <c r="B116" s="12">
        <v>4</v>
      </c>
      <c r="C116" s="339" t="s">
        <v>259</v>
      </c>
      <c r="D116" s="340"/>
      <c r="E116" s="340"/>
      <c r="F116" s="340"/>
      <c r="G116" s="340"/>
      <c r="H116" s="340"/>
      <c r="I116" s="340"/>
      <c r="J116" s="340"/>
      <c r="K116" s="340"/>
      <c r="L116" s="341"/>
      <c r="M116" s="52"/>
    </row>
    <row r="117" spans="1:13" x14ac:dyDescent="0.25">
      <c r="A117" s="6"/>
      <c r="B117" s="12">
        <v>5</v>
      </c>
      <c r="C117" s="339" t="s">
        <v>260</v>
      </c>
      <c r="D117" s="340"/>
      <c r="E117" s="340"/>
      <c r="F117" s="340"/>
      <c r="G117" s="340"/>
      <c r="H117" s="340"/>
      <c r="I117" s="340"/>
      <c r="J117" s="340"/>
      <c r="K117" s="340"/>
      <c r="L117" s="341"/>
      <c r="M117" s="52"/>
    </row>
    <row r="118" spans="1:13" x14ac:dyDescent="0.25">
      <c r="A118" s="6"/>
      <c r="B118" s="12">
        <v>6</v>
      </c>
      <c r="C118" s="339" t="s">
        <v>261</v>
      </c>
      <c r="D118" s="340"/>
      <c r="E118" s="340"/>
      <c r="F118" s="340"/>
      <c r="G118" s="340"/>
      <c r="H118" s="340"/>
      <c r="I118" s="340"/>
      <c r="J118" s="340"/>
      <c r="K118" s="340"/>
      <c r="L118" s="341"/>
      <c r="M118" s="52"/>
    </row>
    <row r="119" spans="1:13" x14ac:dyDescent="0.25">
      <c r="A119" s="6"/>
      <c r="B119" s="38"/>
      <c r="C119" s="38"/>
      <c r="D119" s="38"/>
      <c r="E119" s="38"/>
      <c r="F119" s="116"/>
      <c r="G119" s="116"/>
      <c r="H119" s="38"/>
      <c r="I119" s="38"/>
      <c r="J119" s="38"/>
      <c r="K119" s="38"/>
      <c r="L119" s="38"/>
      <c r="M119" s="7"/>
    </row>
    <row r="120" spans="1:13" x14ac:dyDescent="0.25">
      <c r="A120" s="6">
        <v>12</v>
      </c>
      <c r="B120" s="350" t="s">
        <v>48</v>
      </c>
      <c r="C120" s="350"/>
      <c r="D120" s="350"/>
      <c r="E120" s="350"/>
      <c r="F120" s="116" t="s">
        <v>11</v>
      </c>
      <c r="G120" s="116"/>
      <c r="H120" s="38"/>
      <c r="I120" s="38"/>
      <c r="J120" s="38"/>
      <c r="K120" s="38"/>
      <c r="L120" s="38"/>
      <c r="M120" s="7"/>
    </row>
    <row r="121" spans="1:13" x14ac:dyDescent="0.25">
      <c r="A121" s="6"/>
      <c r="B121" s="352" t="s">
        <v>28</v>
      </c>
      <c r="C121" s="353" t="s">
        <v>6</v>
      </c>
      <c r="D121" s="354"/>
      <c r="E121" s="355"/>
      <c r="F121" s="352" t="s">
        <v>49</v>
      </c>
      <c r="G121" s="352"/>
      <c r="H121" s="352"/>
      <c r="I121" s="352"/>
      <c r="J121" s="352"/>
      <c r="K121" s="352" t="s">
        <v>50</v>
      </c>
      <c r="L121" s="352"/>
      <c r="M121" s="58"/>
    </row>
    <row r="122" spans="1:13" x14ac:dyDescent="0.25">
      <c r="A122" s="6"/>
      <c r="B122" s="352"/>
      <c r="C122" s="356"/>
      <c r="D122" s="357"/>
      <c r="E122" s="358"/>
      <c r="F122" s="352"/>
      <c r="G122" s="352"/>
      <c r="H122" s="352"/>
      <c r="I122" s="352"/>
      <c r="J122" s="352"/>
      <c r="K122" s="352"/>
      <c r="L122" s="352"/>
      <c r="M122" s="58"/>
    </row>
    <row r="123" spans="1:13" ht="15" customHeight="1" x14ac:dyDescent="0.25">
      <c r="A123" s="6"/>
      <c r="B123" s="12">
        <v>1</v>
      </c>
      <c r="C123" s="342" t="s">
        <v>170</v>
      </c>
      <c r="D123" s="343"/>
      <c r="E123" s="344"/>
      <c r="F123" s="363" t="s">
        <v>738</v>
      </c>
      <c r="G123" s="363"/>
      <c r="H123" s="363"/>
      <c r="I123" s="363"/>
      <c r="J123" s="363"/>
      <c r="K123" s="336" t="s">
        <v>235</v>
      </c>
      <c r="L123" s="338"/>
      <c r="M123" s="64"/>
    </row>
    <row r="124" spans="1:13" ht="15" customHeight="1" x14ac:dyDescent="0.25">
      <c r="A124" s="6"/>
      <c r="B124" s="12">
        <v>2</v>
      </c>
      <c r="C124" s="333" t="s">
        <v>232</v>
      </c>
      <c r="D124" s="334"/>
      <c r="E124" s="335"/>
      <c r="F124" s="363" t="s">
        <v>738</v>
      </c>
      <c r="G124" s="363"/>
      <c r="H124" s="363"/>
      <c r="I124" s="363"/>
      <c r="J124" s="363"/>
      <c r="K124" s="336" t="s">
        <v>235</v>
      </c>
      <c r="L124" s="338"/>
      <c r="M124" s="65"/>
    </row>
    <row r="125" spans="1:13" ht="30.6" customHeight="1" x14ac:dyDescent="0.25">
      <c r="A125" s="6"/>
      <c r="B125" s="15">
        <v>3</v>
      </c>
      <c r="C125" s="34" t="s">
        <v>233</v>
      </c>
      <c r="D125" s="32"/>
      <c r="E125" s="122"/>
      <c r="F125" s="363" t="s">
        <v>738</v>
      </c>
      <c r="G125" s="363"/>
      <c r="H125" s="363"/>
      <c r="I125" s="363"/>
      <c r="J125" s="363"/>
      <c r="K125" s="336" t="s">
        <v>264</v>
      </c>
      <c r="L125" s="338"/>
      <c r="M125" s="65"/>
    </row>
    <row r="126" spans="1:13" ht="15" customHeight="1" x14ac:dyDescent="0.25">
      <c r="A126" s="6"/>
      <c r="B126" s="12">
        <v>4</v>
      </c>
      <c r="C126" s="333" t="s">
        <v>26</v>
      </c>
      <c r="D126" s="334"/>
      <c r="E126" s="335"/>
      <c r="F126" s="363" t="s">
        <v>738</v>
      </c>
      <c r="G126" s="363"/>
      <c r="H126" s="363"/>
      <c r="I126" s="363"/>
      <c r="J126" s="363"/>
      <c r="K126" s="336" t="s">
        <v>238</v>
      </c>
      <c r="L126" s="338"/>
      <c r="M126" s="65"/>
    </row>
    <row r="127" spans="1:13" x14ac:dyDescent="0.25">
      <c r="A127" s="6"/>
      <c r="B127" s="38"/>
      <c r="C127" s="38"/>
      <c r="D127" s="38"/>
      <c r="E127" s="38"/>
      <c r="F127" s="116"/>
      <c r="G127" s="116"/>
      <c r="H127" s="38"/>
      <c r="I127" s="38"/>
      <c r="J127" s="38"/>
      <c r="K127" s="38"/>
      <c r="L127" s="38"/>
      <c r="M127" s="57"/>
    </row>
    <row r="128" spans="1:13" x14ac:dyDescent="0.25">
      <c r="A128" s="6">
        <v>13</v>
      </c>
      <c r="B128" s="350" t="s">
        <v>51</v>
      </c>
      <c r="C128" s="350"/>
      <c r="D128" s="350"/>
      <c r="E128" s="350"/>
      <c r="F128" s="350"/>
      <c r="G128" s="116"/>
      <c r="H128" s="38"/>
      <c r="I128" s="38"/>
      <c r="J128" s="38"/>
      <c r="K128" s="38"/>
      <c r="L128" s="38"/>
      <c r="M128" s="57"/>
    </row>
    <row r="129" spans="1:13" ht="30.75" customHeight="1" x14ac:dyDescent="0.25">
      <c r="A129" s="6"/>
      <c r="B129" s="16" t="s">
        <v>28</v>
      </c>
      <c r="C129" s="446" t="s">
        <v>52</v>
      </c>
      <c r="D129" s="447"/>
      <c r="E129" s="447"/>
      <c r="F129" s="447"/>
      <c r="G129" s="447"/>
      <c r="H129" s="448"/>
      <c r="I129" s="446" t="s">
        <v>53</v>
      </c>
      <c r="J129" s="447"/>
      <c r="K129" s="447"/>
      <c r="L129" s="447"/>
      <c r="M129" s="58"/>
    </row>
    <row r="130" spans="1:13" x14ac:dyDescent="0.25">
      <c r="A130" s="6"/>
      <c r="B130" s="12" t="s">
        <v>1</v>
      </c>
      <c r="C130" s="32" t="s">
        <v>73</v>
      </c>
      <c r="D130" s="32"/>
      <c r="E130" s="134"/>
      <c r="F130" s="32"/>
      <c r="G130" s="32"/>
      <c r="H130" s="134"/>
      <c r="I130" s="34" t="s">
        <v>74</v>
      </c>
      <c r="J130" s="32"/>
      <c r="K130" s="32"/>
      <c r="L130" s="35"/>
      <c r="M130" s="53"/>
    </row>
    <row r="131" spans="1:13" x14ac:dyDescent="0.25">
      <c r="A131" s="6"/>
      <c r="B131" s="12">
        <v>2</v>
      </c>
      <c r="C131" s="32" t="s">
        <v>75</v>
      </c>
      <c r="D131" s="32"/>
      <c r="E131" s="134"/>
      <c r="F131" s="32"/>
      <c r="G131" s="32"/>
      <c r="H131" s="134"/>
      <c r="I131" s="119" t="s">
        <v>82</v>
      </c>
      <c r="J131" s="120"/>
      <c r="K131" s="120"/>
      <c r="L131" s="36"/>
      <c r="M131" s="54"/>
    </row>
    <row r="132" spans="1:13" x14ac:dyDescent="0.25">
      <c r="A132" s="6"/>
      <c r="B132" s="12">
        <v>3</v>
      </c>
      <c r="C132" s="32" t="s">
        <v>76</v>
      </c>
      <c r="D132" s="32"/>
      <c r="E132" s="134"/>
      <c r="F132" s="32"/>
      <c r="G132" s="32"/>
      <c r="H132" s="134"/>
      <c r="I132" s="119" t="s">
        <v>83</v>
      </c>
      <c r="J132" s="120"/>
      <c r="K132" s="120"/>
      <c r="L132" s="36"/>
      <c r="M132" s="54"/>
    </row>
    <row r="133" spans="1:13" x14ac:dyDescent="0.25">
      <c r="A133" s="6"/>
      <c r="B133" s="12">
        <v>4</v>
      </c>
      <c r="C133" s="120" t="s">
        <v>77</v>
      </c>
      <c r="D133" s="120"/>
      <c r="E133" s="134"/>
      <c r="F133" s="120"/>
      <c r="G133" s="120"/>
      <c r="H133" s="134"/>
      <c r="I133" s="119" t="s">
        <v>84</v>
      </c>
      <c r="J133" s="120"/>
      <c r="K133" s="120"/>
      <c r="L133" s="36"/>
      <c r="M133" s="54"/>
    </row>
    <row r="134" spans="1:13" x14ac:dyDescent="0.25">
      <c r="A134" s="6"/>
      <c r="B134" s="12">
        <v>5</v>
      </c>
      <c r="C134" s="120" t="s">
        <v>78</v>
      </c>
      <c r="D134" s="120"/>
      <c r="E134" s="134"/>
      <c r="F134" s="120"/>
      <c r="G134" s="120"/>
      <c r="H134" s="134"/>
      <c r="I134" s="119" t="s">
        <v>85</v>
      </c>
      <c r="J134" s="120"/>
      <c r="K134" s="120"/>
      <c r="L134" s="36"/>
      <c r="M134" s="54"/>
    </row>
    <row r="135" spans="1:13" x14ac:dyDescent="0.25">
      <c r="A135" s="6"/>
      <c r="B135" s="12">
        <v>6</v>
      </c>
      <c r="C135" s="120" t="s">
        <v>79</v>
      </c>
      <c r="D135" s="120"/>
      <c r="E135" s="134"/>
      <c r="F135" s="120"/>
      <c r="G135" s="120"/>
      <c r="H135" s="134"/>
      <c r="I135" s="119" t="s">
        <v>86</v>
      </c>
      <c r="J135" s="120"/>
      <c r="K135" s="120"/>
      <c r="L135" s="36"/>
      <c r="M135" s="54"/>
    </row>
    <row r="136" spans="1:13" x14ac:dyDescent="0.25">
      <c r="A136" s="6"/>
      <c r="B136" s="12">
        <v>7</v>
      </c>
      <c r="C136" s="120" t="s">
        <v>80</v>
      </c>
      <c r="D136" s="120"/>
      <c r="E136" s="134"/>
      <c r="F136" s="120"/>
      <c r="G136" s="120"/>
      <c r="H136" s="134"/>
      <c r="I136" s="119" t="s">
        <v>87</v>
      </c>
      <c r="J136" s="120"/>
      <c r="K136" s="120"/>
      <c r="L136" s="36"/>
      <c r="M136" s="54"/>
    </row>
    <row r="137" spans="1:13" x14ac:dyDescent="0.25">
      <c r="A137" s="6"/>
      <c r="B137" s="12">
        <v>8</v>
      </c>
      <c r="C137" s="32" t="s">
        <v>81</v>
      </c>
      <c r="D137" s="32"/>
      <c r="E137" s="134"/>
      <c r="F137" s="32"/>
      <c r="G137" s="32"/>
      <c r="H137" s="134"/>
      <c r="I137" s="34" t="s">
        <v>88</v>
      </c>
      <c r="J137" s="32"/>
      <c r="K137" s="32"/>
      <c r="L137" s="35"/>
      <c r="M137" s="53"/>
    </row>
    <row r="138" spans="1:13" x14ac:dyDescent="0.25">
      <c r="A138" s="6"/>
      <c r="B138" s="38"/>
      <c r="C138" s="38"/>
      <c r="D138" s="38"/>
      <c r="E138" s="38"/>
      <c r="F138" s="116"/>
      <c r="G138" s="116"/>
      <c r="H138" s="38"/>
      <c r="I138" s="38"/>
      <c r="J138" s="38"/>
      <c r="K138" s="38"/>
      <c r="L138" s="38"/>
      <c r="M138" s="7"/>
    </row>
    <row r="139" spans="1:13" x14ac:dyDescent="0.25">
      <c r="A139" s="6">
        <v>14</v>
      </c>
      <c r="B139" s="350" t="s">
        <v>54</v>
      </c>
      <c r="C139" s="350"/>
      <c r="D139" s="350"/>
      <c r="E139" s="350"/>
      <c r="F139" s="116"/>
      <c r="G139" s="116"/>
      <c r="H139" s="38"/>
      <c r="I139" s="38"/>
      <c r="J139" s="38"/>
      <c r="K139" s="38"/>
      <c r="L139" s="38"/>
      <c r="M139" s="7"/>
    </row>
    <row r="140" spans="1:13" x14ac:dyDescent="0.25">
      <c r="A140" s="6"/>
      <c r="B140" s="352" t="s">
        <v>28</v>
      </c>
      <c r="C140" s="347" t="s">
        <v>55</v>
      </c>
      <c r="D140" s="348"/>
      <c r="E140" s="348"/>
      <c r="F140" s="348"/>
      <c r="G140" s="348"/>
      <c r="H140" s="348"/>
      <c r="I140" s="347" t="s">
        <v>56</v>
      </c>
      <c r="J140" s="348"/>
      <c r="K140" s="348"/>
      <c r="L140" s="349"/>
      <c r="M140" s="58"/>
    </row>
    <row r="141" spans="1:13" x14ac:dyDescent="0.25">
      <c r="A141" s="6"/>
      <c r="B141" s="352"/>
      <c r="C141" s="347"/>
      <c r="D141" s="348"/>
      <c r="E141" s="348"/>
      <c r="F141" s="348"/>
      <c r="G141" s="348"/>
      <c r="H141" s="348"/>
      <c r="I141" s="347"/>
      <c r="J141" s="348"/>
      <c r="K141" s="348"/>
      <c r="L141" s="349"/>
      <c r="M141" s="58"/>
    </row>
    <row r="142" spans="1:13" x14ac:dyDescent="0.25">
      <c r="A142" s="6"/>
      <c r="B142" s="12" t="s">
        <v>1</v>
      </c>
      <c r="C142" s="342" t="s">
        <v>460</v>
      </c>
      <c r="D142" s="343"/>
      <c r="E142" s="343"/>
      <c r="F142" s="343"/>
      <c r="G142" s="343"/>
      <c r="H142" s="344"/>
      <c r="I142" s="119"/>
      <c r="J142" s="118"/>
      <c r="K142" s="118"/>
      <c r="L142" s="135"/>
      <c r="M142" s="55"/>
    </row>
    <row r="143" spans="1:13" x14ac:dyDescent="0.25">
      <c r="A143" s="6"/>
      <c r="B143" s="7"/>
      <c r="C143" s="7"/>
      <c r="D143" s="7"/>
      <c r="E143" s="7"/>
      <c r="F143" s="81"/>
      <c r="G143" s="81"/>
      <c r="H143" s="7"/>
      <c r="I143" s="7"/>
      <c r="J143" s="7"/>
      <c r="K143" s="7"/>
      <c r="L143" s="7"/>
      <c r="M143" s="7"/>
    </row>
    <row r="144" spans="1:13" x14ac:dyDescent="0.25">
      <c r="A144" s="6">
        <v>15</v>
      </c>
      <c r="B144" s="38" t="s">
        <v>57</v>
      </c>
      <c r="C144" s="38"/>
      <c r="D144" s="38"/>
      <c r="E144" s="38"/>
      <c r="F144" s="81"/>
      <c r="G144" s="81"/>
      <c r="H144" s="38"/>
      <c r="I144" s="38"/>
      <c r="J144" s="38"/>
      <c r="K144" s="38"/>
      <c r="L144" s="38"/>
      <c r="M144" s="38"/>
    </row>
    <row r="145" spans="1:13" x14ac:dyDescent="0.25">
      <c r="A145" s="6"/>
      <c r="B145" s="37" t="s">
        <v>14</v>
      </c>
      <c r="C145" s="38" t="s">
        <v>143</v>
      </c>
      <c r="D145" s="38"/>
      <c r="E145" s="39"/>
      <c r="F145" s="81"/>
      <c r="H145" s="39"/>
      <c r="I145" s="38"/>
      <c r="J145" s="38"/>
      <c r="K145" s="38"/>
      <c r="L145" s="38"/>
      <c r="M145" s="38"/>
    </row>
    <row r="146" spans="1:13" x14ac:dyDescent="0.25">
      <c r="A146" s="6"/>
      <c r="B146" s="37"/>
      <c r="C146" s="81" t="s">
        <v>64</v>
      </c>
      <c r="D146" s="38" t="s">
        <v>265</v>
      </c>
      <c r="E146" s="81"/>
      <c r="G146" s="39"/>
      <c r="H146" s="38"/>
      <c r="I146" s="38"/>
      <c r="J146" s="38"/>
      <c r="K146" s="39"/>
      <c r="L146" s="38"/>
      <c r="M146" s="38"/>
    </row>
    <row r="147" spans="1:13" x14ac:dyDescent="0.25">
      <c r="A147" s="6"/>
      <c r="B147" s="37"/>
      <c r="C147" s="81" t="s">
        <v>64</v>
      </c>
      <c r="D147" s="38" t="s">
        <v>266</v>
      </c>
      <c r="E147" s="81"/>
      <c r="G147" s="39"/>
      <c r="H147" s="38"/>
      <c r="I147" s="38"/>
      <c r="J147" s="38"/>
      <c r="K147" s="39"/>
      <c r="L147" s="38"/>
      <c r="M147" s="38"/>
    </row>
    <row r="148" spans="1:13" x14ac:dyDescent="0.25">
      <c r="A148" s="6"/>
      <c r="B148" s="37"/>
      <c r="C148" s="81" t="s">
        <v>64</v>
      </c>
      <c r="D148" s="38" t="s">
        <v>267</v>
      </c>
      <c r="E148" s="81"/>
      <c r="G148" s="39"/>
      <c r="H148" s="38"/>
      <c r="I148" s="38"/>
      <c r="J148" s="38"/>
      <c r="K148" s="39"/>
      <c r="L148" s="38"/>
      <c r="M148" s="38"/>
    </row>
    <row r="149" spans="1:13" x14ac:dyDescent="0.25">
      <c r="A149" s="6"/>
      <c r="B149" s="37"/>
      <c r="C149" s="81" t="s">
        <v>64</v>
      </c>
      <c r="D149" s="38" t="s">
        <v>268</v>
      </c>
      <c r="E149" s="81"/>
      <c r="G149" s="39"/>
      <c r="H149" s="38"/>
      <c r="I149" s="38"/>
      <c r="J149" s="38"/>
      <c r="K149" s="39"/>
      <c r="L149" s="38"/>
      <c r="M149" s="38"/>
    </row>
    <row r="150" spans="1:13" x14ac:dyDescent="0.25">
      <c r="A150" s="6"/>
      <c r="B150" s="37" t="s">
        <v>15</v>
      </c>
      <c r="C150" s="38" t="s">
        <v>144</v>
      </c>
      <c r="D150" s="38"/>
      <c r="E150" s="39"/>
      <c r="F150" s="81"/>
      <c r="G150" s="81"/>
      <c r="H150" s="39"/>
      <c r="I150" s="38"/>
      <c r="J150" s="38"/>
      <c r="K150" s="38"/>
      <c r="L150" s="38"/>
      <c r="M150" s="38"/>
    </row>
    <row r="151" spans="1:13" x14ac:dyDescent="0.25">
      <c r="A151" s="6"/>
      <c r="B151" s="37"/>
      <c r="C151" s="37" t="s">
        <v>118</v>
      </c>
      <c r="D151" s="6" t="s">
        <v>122</v>
      </c>
      <c r="E151" s="38" t="s">
        <v>121</v>
      </c>
      <c r="F151" s="81"/>
      <c r="G151" s="81"/>
      <c r="H151" s="39"/>
      <c r="I151" s="38"/>
      <c r="J151" s="38"/>
      <c r="K151" s="38"/>
      <c r="L151" s="38"/>
      <c r="M151" s="38"/>
    </row>
    <row r="152" spans="1:13" x14ac:dyDescent="0.25">
      <c r="A152" s="6"/>
      <c r="B152" s="37"/>
      <c r="C152" s="37" t="s">
        <v>119</v>
      </c>
      <c r="D152" s="6" t="s">
        <v>295</v>
      </c>
      <c r="E152" s="38" t="s">
        <v>296</v>
      </c>
      <c r="F152" s="81"/>
      <c r="G152" s="81"/>
      <c r="H152" s="39"/>
      <c r="I152" s="38"/>
      <c r="J152" s="38"/>
      <c r="K152" s="38"/>
      <c r="L152" s="38"/>
      <c r="M152" s="38"/>
    </row>
    <row r="153" spans="1:13" x14ac:dyDescent="0.25">
      <c r="A153" s="6"/>
      <c r="B153" s="37"/>
      <c r="C153" s="37" t="s">
        <v>120</v>
      </c>
      <c r="D153" s="6" t="s">
        <v>124</v>
      </c>
      <c r="E153" s="38" t="s">
        <v>297</v>
      </c>
      <c r="F153" s="81"/>
      <c r="G153" s="81"/>
      <c r="H153" s="38"/>
      <c r="I153" s="38"/>
      <c r="J153" s="38"/>
      <c r="K153" s="38"/>
      <c r="L153" s="38"/>
      <c r="M153" s="38"/>
    </row>
    <row r="154" spans="1:13" x14ac:dyDescent="0.25">
      <c r="A154" s="6"/>
      <c r="B154" s="37"/>
      <c r="C154" s="37" t="s">
        <v>127</v>
      </c>
      <c r="D154" s="6" t="s">
        <v>126</v>
      </c>
      <c r="E154" s="38" t="s">
        <v>298</v>
      </c>
      <c r="F154" s="81"/>
      <c r="G154" s="81"/>
      <c r="H154" s="38"/>
      <c r="I154" s="38"/>
      <c r="J154" s="38"/>
      <c r="K154" s="38"/>
      <c r="L154" s="38"/>
      <c r="M154" s="38"/>
    </row>
    <row r="155" spans="1:13" ht="15" customHeight="1" x14ac:dyDescent="0.25">
      <c r="A155" s="6"/>
      <c r="B155" s="37" t="s">
        <v>16</v>
      </c>
      <c r="C155" s="38" t="s">
        <v>145</v>
      </c>
      <c r="D155" s="38"/>
      <c r="E155" s="39"/>
      <c r="F155" s="81"/>
      <c r="H155" s="39"/>
      <c r="I155" s="39"/>
      <c r="J155" s="40"/>
      <c r="K155" s="40"/>
      <c r="L155" s="40"/>
      <c r="M155" s="40"/>
    </row>
    <row r="156" spans="1:13" ht="29.25" customHeight="1" x14ac:dyDescent="0.25">
      <c r="A156" s="6"/>
      <c r="B156" s="37"/>
      <c r="C156" s="85" t="s">
        <v>118</v>
      </c>
      <c r="D156" s="46" t="s">
        <v>94</v>
      </c>
      <c r="E156" s="351" t="s">
        <v>95</v>
      </c>
      <c r="F156" s="351"/>
      <c r="G156" s="351"/>
      <c r="H156" s="351"/>
      <c r="I156" s="351"/>
      <c r="J156" s="351"/>
      <c r="K156" s="351"/>
      <c r="L156" s="351"/>
      <c r="M156" s="84"/>
    </row>
    <row r="157" spans="1:13" ht="32.25" customHeight="1" x14ac:dyDescent="0.25">
      <c r="A157" s="6"/>
      <c r="B157" s="37"/>
      <c r="C157" s="85" t="s">
        <v>119</v>
      </c>
      <c r="D157" s="46" t="s">
        <v>96</v>
      </c>
      <c r="E157" s="351" t="s">
        <v>97</v>
      </c>
      <c r="F157" s="351"/>
      <c r="G157" s="351"/>
      <c r="H157" s="351"/>
      <c r="I157" s="351"/>
      <c r="J157" s="351"/>
      <c r="K157" s="351"/>
      <c r="L157" s="351"/>
      <c r="M157" s="84"/>
    </row>
    <row r="158" spans="1:13" ht="38.25" customHeight="1" x14ac:dyDescent="0.25">
      <c r="A158" s="6"/>
      <c r="B158" s="37"/>
      <c r="C158" s="85" t="s">
        <v>120</v>
      </c>
      <c r="D158" s="46" t="s">
        <v>98</v>
      </c>
      <c r="E158" s="351" t="s">
        <v>141</v>
      </c>
      <c r="F158" s="351"/>
      <c r="G158" s="351"/>
      <c r="H158" s="351"/>
      <c r="I158" s="351"/>
      <c r="J158" s="351"/>
      <c r="K158" s="351"/>
      <c r="L158" s="351"/>
      <c r="M158" s="84"/>
    </row>
    <row r="159" spans="1:13" x14ac:dyDescent="0.25">
      <c r="A159" s="6"/>
      <c r="B159" s="37" t="s">
        <v>17</v>
      </c>
      <c r="C159" s="38" t="s">
        <v>146</v>
      </c>
      <c r="D159" s="37"/>
      <c r="E159" s="39"/>
      <c r="F159" s="6"/>
      <c r="H159" s="39"/>
      <c r="I159" s="38"/>
      <c r="J159" s="38"/>
      <c r="K159" s="38"/>
      <c r="L159" s="38"/>
      <c r="M159" s="38"/>
    </row>
    <row r="160" spans="1:13" x14ac:dyDescent="0.25">
      <c r="A160" s="6"/>
      <c r="B160" s="37"/>
      <c r="C160" s="81" t="s">
        <v>118</v>
      </c>
      <c r="D160" s="38" t="s">
        <v>299</v>
      </c>
      <c r="E160" s="38"/>
      <c r="F160" s="6"/>
      <c r="H160" s="39"/>
      <c r="I160" s="38"/>
      <c r="J160" s="38"/>
      <c r="K160" s="38"/>
      <c r="L160" s="38"/>
      <c r="M160" s="38"/>
    </row>
    <row r="161" spans="1:13" x14ac:dyDescent="0.25">
      <c r="A161" s="6"/>
      <c r="B161" s="37"/>
      <c r="C161" s="81" t="s">
        <v>119</v>
      </c>
      <c r="D161" s="38" t="s">
        <v>300</v>
      </c>
      <c r="E161" s="38"/>
      <c r="F161" s="6"/>
      <c r="H161" s="39"/>
      <c r="I161" s="38"/>
      <c r="J161" s="38"/>
      <c r="K161" s="38"/>
      <c r="L161" s="38"/>
      <c r="M161" s="38"/>
    </row>
    <row r="162" spans="1:13" x14ac:dyDescent="0.25">
      <c r="A162" s="6"/>
      <c r="B162" s="37"/>
      <c r="C162" s="81" t="s">
        <v>120</v>
      </c>
      <c r="D162" s="38" t="s">
        <v>275</v>
      </c>
      <c r="E162" s="38"/>
      <c r="F162" s="6"/>
      <c r="G162" s="81"/>
      <c r="H162" s="38"/>
      <c r="I162" s="38"/>
      <c r="J162" s="38"/>
      <c r="K162" s="38"/>
      <c r="L162" s="38"/>
      <c r="M162" s="38"/>
    </row>
    <row r="163" spans="1:13" x14ac:dyDescent="0.25">
      <c r="A163" s="6"/>
      <c r="B163" s="37" t="s">
        <v>18</v>
      </c>
      <c r="C163" s="38" t="s">
        <v>147</v>
      </c>
      <c r="D163" s="37"/>
      <c r="E163" s="39"/>
      <c r="F163" s="6"/>
      <c r="H163" s="39"/>
      <c r="I163" s="38"/>
      <c r="J163" s="38"/>
      <c r="K163" s="38"/>
      <c r="L163" s="38"/>
      <c r="M163" s="38"/>
    </row>
    <row r="164" spans="1:13" x14ac:dyDescent="0.25">
      <c r="A164" s="6"/>
      <c r="B164" s="37"/>
      <c r="C164" s="81" t="s">
        <v>64</v>
      </c>
      <c r="D164" s="38" t="s">
        <v>105</v>
      </c>
      <c r="E164" s="38"/>
      <c r="F164" s="6"/>
      <c r="H164" s="39"/>
      <c r="I164" s="38"/>
      <c r="J164" s="38"/>
      <c r="K164" s="38"/>
      <c r="L164" s="38"/>
      <c r="M164" s="38"/>
    </row>
    <row r="165" spans="1:13" x14ac:dyDescent="0.25">
      <c r="A165" s="6"/>
      <c r="B165" s="37"/>
      <c r="C165" s="81" t="s">
        <v>64</v>
      </c>
      <c r="D165" s="38" t="s">
        <v>106</v>
      </c>
      <c r="E165" s="38"/>
      <c r="F165" s="6"/>
      <c r="H165" s="39"/>
      <c r="I165" s="38"/>
      <c r="J165" s="38"/>
      <c r="K165" s="38"/>
      <c r="L165" s="38"/>
      <c r="M165" s="38"/>
    </row>
    <row r="166" spans="1:13" x14ac:dyDescent="0.25">
      <c r="A166" s="6"/>
      <c r="B166" s="37"/>
      <c r="C166" s="81" t="s">
        <v>64</v>
      </c>
      <c r="D166" s="38" t="s">
        <v>107</v>
      </c>
      <c r="E166" s="38"/>
      <c r="F166" s="6"/>
      <c r="H166" s="39"/>
      <c r="I166" s="38"/>
      <c r="J166" s="38"/>
      <c r="K166" s="38"/>
      <c r="L166" s="38"/>
      <c r="M166" s="38"/>
    </row>
    <row r="167" spans="1:13" x14ac:dyDescent="0.25">
      <c r="A167" s="6"/>
      <c r="B167" s="37"/>
      <c r="C167" s="81" t="s">
        <v>64</v>
      </c>
      <c r="D167" s="38" t="s">
        <v>108</v>
      </c>
      <c r="E167" s="38"/>
      <c r="F167" s="6"/>
      <c r="G167" s="81"/>
      <c r="H167" s="38"/>
      <c r="I167" s="38"/>
      <c r="J167" s="38"/>
      <c r="K167" s="38"/>
      <c r="L167" s="38"/>
      <c r="M167" s="38"/>
    </row>
    <row r="168" spans="1:13" x14ac:dyDescent="0.25">
      <c r="A168" s="6"/>
      <c r="B168" s="37" t="s">
        <v>19</v>
      </c>
      <c r="C168" s="38" t="s">
        <v>148</v>
      </c>
      <c r="D168" s="37"/>
      <c r="E168" s="39"/>
      <c r="F168" s="6"/>
      <c r="G168" s="81"/>
      <c r="H168" s="38"/>
      <c r="I168" s="38"/>
      <c r="J168" s="38"/>
      <c r="K168" s="38"/>
      <c r="L168" s="38"/>
      <c r="M168" s="38"/>
    </row>
    <row r="169" spans="1:13" x14ac:dyDescent="0.25">
      <c r="A169" s="6"/>
      <c r="B169" s="38"/>
      <c r="C169" s="38" t="s">
        <v>118</v>
      </c>
      <c r="D169" s="38" t="s">
        <v>131</v>
      </c>
      <c r="E169" s="39"/>
      <c r="F169" s="6" t="s">
        <v>11</v>
      </c>
      <c r="G169" s="81" t="s">
        <v>109</v>
      </c>
      <c r="H169" s="38"/>
      <c r="I169" s="38"/>
      <c r="J169" s="38"/>
      <c r="K169" s="38"/>
      <c r="L169" s="38"/>
      <c r="M169" s="38"/>
    </row>
    <row r="170" spans="1:13" x14ac:dyDescent="0.25">
      <c r="A170" s="6"/>
      <c r="B170" s="38"/>
      <c r="C170" s="38" t="s">
        <v>119</v>
      </c>
      <c r="D170" s="38" t="s">
        <v>132</v>
      </c>
      <c r="E170" s="39"/>
      <c r="F170" s="6" t="s">
        <v>11</v>
      </c>
      <c r="G170" s="81" t="s">
        <v>110</v>
      </c>
      <c r="H170" s="38"/>
      <c r="I170" s="38"/>
      <c r="J170" s="38"/>
      <c r="K170" s="38"/>
      <c r="L170" s="38"/>
      <c r="M170" s="38"/>
    </row>
    <row r="171" spans="1:13" x14ac:dyDescent="0.25">
      <c r="A171" s="6"/>
      <c r="B171" s="38"/>
      <c r="C171" s="38" t="s">
        <v>120</v>
      </c>
      <c r="D171" s="38" t="s">
        <v>133</v>
      </c>
      <c r="E171" s="39"/>
      <c r="F171" s="6" t="s">
        <v>11</v>
      </c>
      <c r="G171" s="81" t="s">
        <v>110</v>
      </c>
      <c r="H171" s="38"/>
      <c r="I171" s="38"/>
      <c r="J171" s="38"/>
      <c r="K171" s="38"/>
      <c r="L171" s="38"/>
      <c r="M171" s="38"/>
    </row>
    <row r="172" spans="1:13" x14ac:dyDescent="0.25">
      <c r="A172" s="6"/>
      <c r="B172" s="38"/>
      <c r="C172" s="38" t="s">
        <v>127</v>
      </c>
      <c r="D172" s="38" t="s">
        <v>134</v>
      </c>
      <c r="E172" s="39"/>
      <c r="F172" s="6" t="s">
        <v>11</v>
      </c>
      <c r="G172" s="81" t="s">
        <v>110</v>
      </c>
      <c r="H172" s="38"/>
      <c r="I172" s="38"/>
      <c r="J172" s="38"/>
      <c r="K172" s="38"/>
      <c r="L172" s="38"/>
      <c r="M172" s="38"/>
    </row>
    <row r="173" spans="1:13" x14ac:dyDescent="0.25">
      <c r="A173" s="6"/>
      <c r="B173" s="38"/>
      <c r="C173" s="38" t="s">
        <v>128</v>
      </c>
      <c r="D173" s="38" t="s">
        <v>135</v>
      </c>
      <c r="E173" s="39"/>
      <c r="F173" s="6" t="s">
        <v>11</v>
      </c>
      <c r="G173" s="81" t="s">
        <v>110</v>
      </c>
      <c r="H173" s="38"/>
      <c r="I173" s="38"/>
      <c r="J173" s="38"/>
      <c r="K173" s="38"/>
      <c r="L173" s="38"/>
      <c r="M173" s="38"/>
    </row>
    <row r="174" spans="1:13" x14ac:dyDescent="0.25">
      <c r="A174" s="6"/>
      <c r="B174" s="38"/>
      <c r="C174" s="38" t="s">
        <v>129</v>
      </c>
      <c r="D174" s="38" t="s">
        <v>136</v>
      </c>
      <c r="E174" s="39"/>
      <c r="F174" s="6" t="s">
        <v>11</v>
      </c>
      <c r="G174" s="81" t="s">
        <v>747</v>
      </c>
      <c r="H174" s="38"/>
      <c r="I174" s="38"/>
      <c r="J174" s="38"/>
      <c r="K174" s="38"/>
      <c r="L174" s="38"/>
      <c r="M174" s="38"/>
    </row>
    <row r="175" spans="1:13" x14ac:dyDescent="0.25">
      <c r="A175" s="6"/>
      <c r="B175" s="38"/>
      <c r="C175" s="38" t="s">
        <v>130</v>
      </c>
      <c r="D175" s="38" t="s">
        <v>137</v>
      </c>
      <c r="E175" s="39"/>
      <c r="F175" s="6" t="s">
        <v>11</v>
      </c>
      <c r="G175" s="81" t="s">
        <v>110</v>
      </c>
      <c r="H175" s="38"/>
      <c r="I175" s="38"/>
      <c r="J175" s="38"/>
      <c r="K175" s="38"/>
      <c r="L175" s="38"/>
      <c r="M175" s="38"/>
    </row>
    <row r="176" spans="1:13" x14ac:dyDescent="0.25">
      <c r="A176" s="6"/>
      <c r="B176" s="37" t="s">
        <v>58</v>
      </c>
      <c r="C176" s="38" t="s">
        <v>149</v>
      </c>
      <c r="D176" s="37"/>
      <c r="E176" s="39"/>
      <c r="F176" s="6"/>
      <c r="G176" s="81" t="s">
        <v>112</v>
      </c>
      <c r="H176" s="38"/>
      <c r="I176" s="38"/>
      <c r="J176" s="38"/>
      <c r="K176" s="38"/>
      <c r="L176" s="38"/>
      <c r="M176" s="38"/>
    </row>
    <row r="177" spans="1:13" x14ac:dyDescent="0.25">
      <c r="A177" s="6"/>
      <c r="B177" s="38"/>
      <c r="C177" s="38" t="s">
        <v>118</v>
      </c>
      <c r="D177" s="38" t="s">
        <v>138</v>
      </c>
      <c r="E177" s="39"/>
      <c r="F177" s="6" t="s">
        <v>11</v>
      </c>
      <c r="G177" s="81" t="s">
        <v>301</v>
      </c>
      <c r="H177" s="38"/>
      <c r="I177" s="38"/>
      <c r="J177" s="38"/>
      <c r="K177" s="38"/>
      <c r="L177" s="38"/>
      <c r="M177" s="38"/>
    </row>
    <row r="178" spans="1:13" x14ac:dyDescent="0.25">
      <c r="A178" s="6"/>
      <c r="B178" s="38"/>
      <c r="C178" s="38" t="s">
        <v>119</v>
      </c>
      <c r="D178" s="38" t="s">
        <v>139</v>
      </c>
      <c r="E178" s="39"/>
      <c r="F178" s="6" t="s">
        <v>11</v>
      </c>
      <c r="G178" s="81" t="s">
        <v>335</v>
      </c>
      <c r="H178" s="38"/>
      <c r="I178" s="38"/>
      <c r="J178" s="38"/>
      <c r="K178" s="38"/>
      <c r="L178" s="38"/>
      <c r="M178" s="38"/>
    </row>
    <row r="179" spans="1:13" x14ac:dyDescent="0.25">
      <c r="A179" s="6"/>
      <c r="B179" s="38"/>
      <c r="C179" s="38"/>
      <c r="D179" s="38"/>
      <c r="E179" s="39"/>
      <c r="F179" s="81"/>
      <c r="G179" s="81" t="s">
        <v>302</v>
      </c>
      <c r="H179" s="38"/>
      <c r="I179" s="38"/>
      <c r="J179" s="38"/>
      <c r="K179" s="38"/>
      <c r="L179" s="38"/>
      <c r="M179" s="38"/>
    </row>
    <row r="180" spans="1:13" x14ac:dyDescent="0.25">
      <c r="A180" s="6"/>
      <c r="B180" s="38"/>
      <c r="C180" s="38" t="s">
        <v>120</v>
      </c>
      <c r="D180" s="38" t="s">
        <v>140</v>
      </c>
      <c r="E180" s="39"/>
      <c r="F180" s="81" t="s">
        <v>11</v>
      </c>
      <c r="G180" s="81" t="s">
        <v>64</v>
      </c>
      <c r="H180" s="38"/>
      <c r="I180" s="38"/>
      <c r="J180" s="38"/>
      <c r="K180" s="38"/>
      <c r="L180" s="38"/>
      <c r="M180" s="38"/>
    </row>
    <row r="181" spans="1:13" ht="29.25" customHeight="1" x14ac:dyDescent="0.25">
      <c r="A181" s="27">
        <v>16</v>
      </c>
      <c r="B181" s="332" t="s">
        <v>59</v>
      </c>
      <c r="C181" s="332"/>
      <c r="D181" s="332"/>
      <c r="E181" s="332"/>
      <c r="F181" s="6" t="s">
        <v>11</v>
      </c>
      <c r="G181" s="81" t="s">
        <v>621</v>
      </c>
      <c r="H181" s="38"/>
      <c r="I181" s="38"/>
      <c r="J181" s="38"/>
      <c r="K181" s="38"/>
      <c r="L181" s="38"/>
      <c r="M181" s="38"/>
    </row>
    <row r="182" spans="1:13" x14ac:dyDescent="0.25">
      <c r="A182" s="6">
        <v>17</v>
      </c>
      <c r="B182" s="350" t="s">
        <v>60</v>
      </c>
      <c r="C182" s="350"/>
      <c r="D182" s="350"/>
      <c r="E182" s="350"/>
      <c r="F182" s="6" t="s">
        <v>11</v>
      </c>
      <c r="G182" s="81" t="s">
        <v>303</v>
      </c>
      <c r="H182" s="38"/>
      <c r="I182" s="38"/>
      <c r="J182" s="38"/>
      <c r="K182" s="38"/>
      <c r="L182" s="38"/>
      <c r="M182" s="38"/>
    </row>
    <row r="183" spans="1:13" x14ac:dyDescent="0.25">
      <c r="A183" s="6"/>
      <c r="B183" s="38"/>
      <c r="C183" s="38"/>
      <c r="D183" s="38"/>
      <c r="E183" s="38"/>
      <c r="F183" s="81"/>
      <c r="G183" s="81"/>
      <c r="H183" s="38"/>
      <c r="I183" s="38"/>
      <c r="J183" s="38"/>
      <c r="K183" s="38"/>
      <c r="L183" s="38"/>
      <c r="M183" s="38"/>
    </row>
    <row r="184" spans="1:13" x14ac:dyDescent="0.25">
      <c r="A184" s="6"/>
      <c r="B184" s="38"/>
      <c r="C184" s="38"/>
      <c r="D184" s="38"/>
      <c r="E184" s="38"/>
      <c r="F184" s="81"/>
      <c r="G184" s="81"/>
      <c r="H184" s="38"/>
      <c r="I184" s="38"/>
      <c r="J184" s="38"/>
      <c r="K184" s="38"/>
      <c r="L184" s="38"/>
      <c r="M184" s="38"/>
    </row>
    <row r="185" spans="1:13" x14ac:dyDescent="0.25">
      <c r="A185" s="6"/>
      <c r="B185" s="38"/>
      <c r="C185" s="38"/>
      <c r="D185" s="38"/>
      <c r="E185" s="38"/>
      <c r="F185" s="81"/>
      <c r="G185" s="81"/>
      <c r="H185" s="38"/>
      <c r="I185" s="38"/>
      <c r="J185" s="38"/>
      <c r="K185" s="38"/>
      <c r="L185" s="38"/>
      <c r="M185" s="38"/>
    </row>
    <row r="186" spans="1:13" x14ac:dyDescent="0.25">
      <c r="A186" s="17"/>
      <c r="B186" s="42"/>
      <c r="C186" s="42"/>
      <c r="D186" s="42"/>
      <c r="E186" s="42"/>
      <c r="F186" s="19"/>
      <c r="G186" s="19"/>
      <c r="H186" s="42"/>
      <c r="I186" s="42"/>
      <c r="J186" s="42"/>
      <c r="K186" s="42"/>
      <c r="L186" s="42"/>
      <c r="M186" s="42"/>
    </row>
    <row r="187" spans="1:13" x14ac:dyDescent="0.25">
      <c r="A187" s="17"/>
      <c r="B187" s="18"/>
      <c r="C187" s="18"/>
      <c r="D187" s="18"/>
      <c r="E187" s="18"/>
      <c r="F187" s="19"/>
      <c r="G187" s="19"/>
      <c r="H187" s="18"/>
      <c r="I187" s="18"/>
      <c r="J187" s="18"/>
      <c r="K187" s="18"/>
      <c r="L187" s="18"/>
      <c r="M187" s="18"/>
    </row>
    <row r="188" spans="1:13" x14ac:dyDescent="0.25">
      <c r="A188" s="17"/>
      <c r="B188" s="18"/>
      <c r="C188" s="18"/>
      <c r="D188" s="18"/>
      <c r="E188" s="18"/>
      <c r="F188" s="19"/>
      <c r="G188" s="19"/>
      <c r="H188" s="18"/>
      <c r="I188" s="18"/>
      <c r="J188" s="18"/>
      <c r="K188" s="18"/>
      <c r="L188" s="18"/>
      <c r="M188" s="18"/>
    </row>
    <row r="189" spans="1:13" x14ac:dyDescent="0.25">
      <c r="A189" s="17"/>
      <c r="B189" s="18"/>
      <c r="C189" s="18"/>
      <c r="D189" s="18"/>
      <c r="E189" s="18"/>
      <c r="F189" s="19"/>
      <c r="G189" s="19"/>
      <c r="H189" s="18"/>
      <c r="I189" s="18"/>
      <c r="J189" s="18"/>
      <c r="K189" s="18"/>
      <c r="L189" s="18"/>
      <c r="M189" s="18"/>
    </row>
    <row r="190" spans="1:13" x14ac:dyDescent="0.25">
      <c r="A190" s="17"/>
      <c r="B190" s="18"/>
      <c r="C190" s="18"/>
      <c r="D190" s="18"/>
      <c r="E190" s="18"/>
      <c r="F190" s="19"/>
      <c r="G190" s="19"/>
      <c r="H190" s="18"/>
      <c r="I190" s="18"/>
      <c r="J190" s="18"/>
      <c r="K190" s="18"/>
      <c r="L190" s="18"/>
      <c r="M190" s="18"/>
    </row>
  </sheetData>
  <mergeCells count="193">
    <mergeCell ref="C40:E40"/>
    <mergeCell ref="F40:H40"/>
    <mergeCell ref="C41:E41"/>
    <mergeCell ref="F41:H41"/>
    <mergeCell ref="C43:E43"/>
    <mergeCell ref="F43:H43"/>
    <mergeCell ref="C42:E42"/>
    <mergeCell ref="F42:H42"/>
    <mergeCell ref="C53:H53"/>
    <mergeCell ref="I78:L78"/>
    <mergeCell ref="I79:L79"/>
    <mergeCell ref="I80:L80"/>
    <mergeCell ref="I81:L81"/>
    <mergeCell ref="I82:L82"/>
    <mergeCell ref="I94:L94"/>
    <mergeCell ref="I86:L87"/>
    <mergeCell ref="I88:L88"/>
    <mergeCell ref="B44:K44"/>
    <mergeCell ref="B45:K45"/>
    <mergeCell ref="B47:E47"/>
    <mergeCell ref="B48:B49"/>
    <mergeCell ref="C48:H49"/>
    <mergeCell ref="I48:L49"/>
    <mergeCell ref="I53:L53"/>
    <mergeCell ref="C54:H54"/>
    <mergeCell ref="I54:L54"/>
    <mergeCell ref="C55:H55"/>
    <mergeCell ref="I55:L55"/>
    <mergeCell ref="C50:H50"/>
    <mergeCell ref="I50:L50"/>
    <mergeCell ref="C51:H51"/>
    <mergeCell ref="I51:L51"/>
    <mergeCell ref="C52:H52"/>
    <mergeCell ref="A1:L1"/>
    <mergeCell ref="B3:E3"/>
    <mergeCell ref="B4:E4"/>
    <mergeCell ref="B5:E5"/>
    <mergeCell ref="B13:E13"/>
    <mergeCell ref="G13:L13"/>
    <mergeCell ref="B26:B28"/>
    <mergeCell ref="C26:E28"/>
    <mergeCell ref="F26:H28"/>
    <mergeCell ref="I26:I28"/>
    <mergeCell ref="J26:J28"/>
    <mergeCell ref="K26:K28"/>
    <mergeCell ref="B14:E14"/>
    <mergeCell ref="H23:L23"/>
    <mergeCell ref="B24:E24"/>
    <mergeCell ref="G15:L15"/>
    <mergeCell ref="C31:E31"/>
    <mergeCell ref="F31:H31"/>
    <mergeCell ref="C32:E32"/>
    <mergeCell ref="F32:H32"/>
    <mergeCell ref="C33:E33"/>
    <mergeCell ref="F33:H33"/>
    <mergeCell ref="L26:L28"/>
    <mergeCell ref="M26:M28"/>
    <mergeCell ref="C29:E29"/>
    <mergeCell ref="F29:H29"/>
    <mergeCell ref="C30:E30"/>
    <mergeCell ref="F30:H30"/>
    <mergeCell ref="C37:E37"/>
    <mergeCell ref="F37:H37"/>
    <mergeCell ref="C38:E38"/>
    <mergeCell ref="F38:H38"/>
    <mergeCell ref="C39:E39"/>
    <mergeCell ref="F39:H39"/>
    <mergeCell ref="C34:E34"/>
    <mergeCell ref="F34:H34"/>
    <mergeCell ref="C35:E35"/>
    <mergeCell ref="F35:H35"/>
    <mergeCell ref="C36:E36"/>
    <mergeCell ref="F36:H36"/>
    <mergeCell ref="I52:L52"/>
    <mergeCell ref="C59:H59"/>
    <mergeCell ref="I59:L59"/>
    <mergeCell ref="C60:H60"/>
    <mergeCell ref="I60:L60"/>
    <mergeCell ref="C61:H61"/>
    <mergeCell ref="I61:L61"/>
    <mergeCell ref="C56:H56"/>
    <mergeCell ref="I56:L56"/>
    <mergeCell ref="C57:H57"/>
    <mergeCell ref="I57:L57"/>
    <mergeCell ref="C58:H58"/>
    <mergeCell ref="I58:L58"/>
    <mergeCell ref="C69:H69"/>
    <mergeCell ref="I69:L69"/>
    <mergeCell ref="C70:H70"/>
    <mergeCell ref="C71:H71"/>
    <mergeCell ref="I71:L71"/>
    <mergeCell ref="C72:H72"/>
    <mergeCell ref="I72:L72"/>
    <mergeCell ref="B66:E66"/>
    <mergeCell ref="B67:B68"/>
    <mergeCell ref="C67:H68"/>
    <mergeCell ref="I67:L68"/>
    <mergeCell ref="I70:L70"/>
    <mergeCell ref="C73:H73"/>
    <mergeCell ref="I73:L73"/>
    <mergeCell ref="C74:H74"/>
    <mergeCell ref="I74:L74"/>
    <mergeCell ref="I83:L83"/>
    <mergeCell ref="C75:H75"/>
    <mergeCell ref="C92:H92"/>
    <mergeCell ref="I92:L92"/>
    <mergeCell ref="C93:H93"/>
    <mergeCell ref="I93:L93"/>
    <mergeCell ref="C76:H76"/>
    <mergeCell ref="C77:H77"/>
    <mergeCell ref="C78:H78"/>
    <mergeCell ref="C79:H79"/>
    <mergeCell ref="C80:H80"/>
    <mergeCell ref="C81:H81"/>
    <mergeCell ref="C82:H82"/>
    <mergeCell ref="B85:E85"/>
    <mergeCell ref="B86:B87"/>
    <mergeCell ref="C86:H87"/>
    <mergeCell ref="C88:H88"/>
    <mergeCell ref="I75:L75"/>
    <mergeCell ref="I76:L76"/>
    <mergeCell ref="I77:L77"/>
    <mergeCell ref="C102:H102"/>
    <mergeCell ref="I102:L102"/>
    <mergeCell ref="C89:H89"/>
    <mergeCell ref="I89:L89"/>
    <mergeCell ref="C90:H90"/>
    <mergeCell ref="I90:L90"/>
    <mergeCell ref="C91:H91"/>
    <mergeCell ref="I91:L91"/>
    <mergeCell ref="C96:H96"/>
    <mergeCell ref="C97:H97"/>
    <mergeCell ref="C98:H98"/>
    <mergeCell ref="C99:H99"/>
    <mergeCell ref="C100:H100"/>
    <mergeCell ref="C101:H101"/>
    <mergeCell ref="I95:L95"/>
    <mergeCell ref="I96:L96"/>
    <mergeCell ref="I97:L97"/>
    <mergeCell ref="I98:L98"/>
    <mergeCell ref="I99:L99"/>
    <mergeCell ref="I100:L100"/>
    <mergeCell ref="C94:H94"/>
    <mergeCell ref="C95:H95"/>
    <mergeCell ref="I101:L101"/>
    <mergeCell ref="C114:L114"/>
    <mergeCell ref="C115:L115"/>
    <mergeCell ref="C116:L116"/>
    <mergeCell ref="C117:L117"/>
    <mergeCell ref="C118:L118"/>
    <mergeCell ref="B120:E120"/>
    <mergeCell ref="C112:L112"/>
    <mergeCell ref="C113:L113"/>
    <mergeCell ref="B104:E104"/>
    <mergeCell ref="C105:L105"/>
    <mergeCell ref="C107:L107"/>
    <mergeCell ref="C108:L108"/>
    <mergeCell ref="C109:L109"/>
    <mergeCell ref="C106:L106"/>
    <mergeCell ref="B182:E182"/>
    <mergeCell ref="C142:H142"/>
    <mergeCell ref="E156:L156"/>
    <mergeCell ref="B128:F128"/>
    <mergeCell ref="C129:H129"/>
    <mergeCell ref="I129:L129"/>
    <mergeCell ref="B139:E139"/>
    <mergeCell ref="B140:B141"/>
    <mergeCell ref="C140:H141"/>
    <mergeCell ref="I140:L141"/>
    <mergeCell ref="C64:H64"/>
    <mergeCell ref="I64:L64"/>
    <mergeCell ref="C62:H62"/>
    <mergeCell ref="I62:L62"/>
    <mergeCell ref="C63:H63"/>
    <mergeCell ref="I63:L63"/>
    <mergeCell ref="E157:L157"/>
    <mergeCell ref="E158:L158"/>
    <mergeCell ref="B181:E181"/>
    <mergeCell ref="C124:E124"/>
    <mergeCell ref="F124:J124"/>
    <mergeCell ref="K124:L124"/>
    <mergeCell ref="F125:J125"/>
    <mergeCell ref="K125:L125"/>
    <mergeCell ref="C126:E126"/>
    <mergeCell ref="F126:J126"/>
    <mergeCell ref="K126:L126"/>
    <mergeCell ref="B121:B122"/>
    <mergeCell ref="C121:E122"/>
    <mergeCell ref="F121:J122"/>
    <mergeCell ref="K121:L122"/>
    <mergeCell ref="C123:E123"/>
    <mergeCell ref="F123:J123"/>
    <mergeCell ref="K123:L123"/>
  </mergeCells>
  <pageMargins left="0.78740157480314965" right="0.78740157480314965" top="0.78740157480314965" bottom="1.5748031496062993" header="0.31496062992125984" footer="0.31496062992125984"/>
  <pageSetup paperSize="5" scale="90" orientation="portrait" horizontalDpi="4294967294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2"/>
  <sheetViews>
    <sheetView topLeftCell="A88" zoomScaleNormal="100" zoomScaleSheetLayoutView="100" workbookViewId="0">
      <selection activeCell="L135" sqref="L135"/>
    </sheetView>
  </sheetViews>
  <sheetFormatPr defaultRowHeight="15" x14ac:dyDescent="0.2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3" width="12.140625" customWidth="1"/>
    <col min="14" max="14" width="17.85546875" customWidth="1"/>
    <col min="15" max="17" width="0" hidden="1" customWidth="1"/>
  </cols>
  <sheetData>
    <row r="1" spans="1:13" ht="22.5" customHeight="1" x14ac:dyDescent="0.25">
      <c r="A1" s="380" t="s">
        <v>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99"/>
    </row>
    <row r="2" spans="1:13" x14ac:dyDescent="0.25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 x14ac:dyDescent="0.25">
      <c r="A3" s="8" t="s">
        <v>1</v>
      </c>
      <c r="B3" s="345" t="s">
        <v>6</v>
      </c>
      <c r="C3" s="345"/>
      <c r="D3" s="345"/>
      <c r="E3" s="345"/>
      <c r="F3" s="100" t="s">
        <v>11</v>
      </c>
      <c r="G3" s="345" t="s">
        <v>1044</v>
      </c>
      <c r="H3" s="345"/>
      <c r="I3" s="345"/>
      <c r="J3" s="345"/>
      <c r="K3" s="345"/>
      <c r="L3" s="345"/>
      <c r="M3" s="7"/>
    </row>
    <row r="4" spans="1:13" x14ac:dyDescent="0.25">
      <c r="A4" s="9" t="s">
        <v>2</v>
      </c>
      <c r="B4" s="345" t="s">
        <v>7</v>
      </c>
      <c r="C4" s="345"/>
      <c r="D4" s="345"/>
      <c r="E4" s="345"/>
      <c r="F4" s="100" t="s">
        <v>11</v>
      </c>
      <c r="G4" s="100"/>
      <c r="H4" s="7"/>
      <c r="I4" s="7"/>
      <c r="J4" s="7"/>
      <c r="K4" s="7"/>
      <c r="L4" s="7"/>
      <c r="M4" s="7"/>
    </row>
    <row r="5" spans="1:13" x14ac:dyDescent="0.25">
      <c r="A5" s="9" t="s">
        <v>3</v>
      </c>
      <c r="B5" s="345" t="s">
        <v>8</v>
      </c>
      <c r="C5" s="345"/>
      <c r="D5" s="345"/>
      <c r="E5" s="345"/>
      <c r="F5" s="100" t="s">
        <v>11</v>
      </c>
      <c r="G5" s="100"/>
      <c r="H5" s="7"/>
      <c r="I5" s="7"/>
      <c r="J5" s="7"/>
      <c r="K5" s="7"/>
      <c r="L5" s="7"/>
      <c r="M5" s="7"/>
    </row>
    <row r="6" spans="1:13" x14ac:dyDescent="0.25">
      <c r="A6" s="9"/>
      <c r="B6" s="28" t="s">
        <v>14</v>
      </c>
      <c r="C6" s="7" t="s">
        <v>21</v>
      </c>
      <c r="D6" s="7"/>
      <c r="F6" s="100" t="s">
        <v>11</v>
      </c>
      <c r="G6" s="7" t="s">
        <v>64</v>
      </c>
      <c r="I6" s="7"/>
      <c r="J6" s="7"/>
      <c r="K6" s="7"/>
      <c r="L6" s="7"/>
      <c r="M6" s="7"/>
    </row>
    <row r="7" spans="1:13" x14ac:dyDescent="0.25">
      <c r="A7" s="9"/>
      <c r="B7" s="28" t="s">
        <v>15</v>
      </c>
      <c r="C7" s="7" t="s">
        <v>22</v>
      </c>
      <c r="D7" s="7"/>
      <c r="F7" s="100" t="s">
        <v>11</v>
      </c>
      <c r="G7" s="7" t="s">
        <v>64</v>
      </c>
      <c r="I7" s="7"/>
      <c r="J7" s="7"/>
      <c r="K7" s="7"/>
      <c r="L7" s="7"/>
      <c r="M7" s="7"/>
    </row>
    <row r="8" spans="1:13" x14ac:dyDescent="0.25">
      <c r="A8" s="9"/>
      <c r="B8" s="28" t="s">
        <v>16</v>
      </c>
      <c r="C8" s="7" t="s">
        <v>23</v>
      </c>
      <c r="D8" s="7"/>
      <c r="F8" s="100" t="s">
        <v>11</v>
      </c>
      <c r="G8" s="7" t="s">
        <v>63</v>
      </c>
      <c r="I8" s="7"/>
      <c r="J8" s="7"/>
      <c r="K8" s="7"/>
      <c r="L8" s="7"/>
      <c r="M8" s="7"/>
    </row>
    <row r="9" spans="1:13" x14ac:dyDescent="0.25">
      <c r="A9" s="9"/>
      <c r="B9" s="28" t="s">
        <v>17</v>
      </c>
      <c r="C9" s="7" t="s">
        <v>24</v>
      </c>
      <c r="D9" s="7"/>
      <c r="F9" s="100" t="s">
        <v>11</v>
      </c>
      <c r="G9" s="7" t="s">
        <v>738</v>
      </c>
      <c r="I9" s="7"/>
      <c r="J9" s="7"/>
      <c r="K9" s="7"/>
      <c r="L9" s="7"/>
      <c r="M9" s="7"/>
    </row>
    <row r="10" spans="1:13" x14ac:dyDescent="0.25">
      <c r="A10" s="9"/>
      <c r="B10" s="28" t="s">
        <v>18</v>
      </c>
      <c r="C10" s="7" t="s">
        <v>25</v>
      </c>
      <c r="D10" s="7"/>
      <c r="F10" s="100" t="s">
        <v>11</v>
      </c>
      <c r="G10" s="7" t="s">
        <v>418</v>
      </c>
      <c r="I10" s="7"/>
      <c r="J10" s="7"/>
      <c r="K10" s="7"/>
      <c r="L10" s="7"/>
      <c r="M10" s="7"/>
    </row>
    <row r="11" spans="1:13" x14ac:dyDescent="0.25">
      <c r="A11" s="9"/>
      <c r="B11" s="28" t="s">
        <v>19</v>
      </c>
      <c r="C11" s="7" t="s">
        <v>26</v>
      </c>
      <c r="D11" s="7"/>
      <c r="F11" s="100" t="s">
        <v>11</v>
      </c>
      <c r="G11" s="7" t="s">
        <v>64</v>
      </c>
      <c r="I11" s="7"/>
      <c r="J11" s="7"/>
      <c r="K11" s="7"/>
      <c r="L11" s="7"/>
      <c r="M11" s="7"/>
    </row>
    <row r="12" spans="1:13" x14ac:dyDescent="0.25">
      <c r="A12" s="9"/>
      <c r="B12" s="28" t="s">
        <v>20</v>
      </c>
      <c r="C12" s="7" t="s">
        <v>27</v>
      </c>
      <c r="D12" s="7"/>
      <c r="F12" s="100" t="s">
        <v>11</v>
      </c>
      <c r="G12" s="7" t="s">
        <v>64</v>
      </c>
      <c r="I12" s="7"/>
      <c r="J12" s="7"/>
      <c r="K12" s="7"/>
      <c r="L12" s="7"/>
      <c r="M12" s="7"/>
    </row>
    <row r="13" spans="1:13" ht="40.5" customHeight="1" x14ac:dyDescent="0.25">
      <c r="A13" s="20" t="s">
        <v>4</v>
      </c>
      <c r="B13" s="381" t="s">
        <v>9</v>
      </c>
      <c r="C13" s="381"/>
      <c r="D13" s="381"/>
      <c r="E13" s="381"/>
      <c r="F13" s="104" t="s">
        <v>11</v>
      </c>
      <c r="G13" s="351" t="s">
        <v>661</v>
      </c>
      <c r="H13" s="351"/>
      <c r="I13" s="351"/>
      <c r="J13" s="351"/>
      <c r="K13" s="351"/>
      <c r="L13" s="351"/>
      <c r="M13" s="103"/>
    </row>
    <row r="14" spans="1:13" x14ac:dyDescent="0.25">
      <c r="A14" s="9" t="s">
        <v>5</v>
      </c>
      <c r="B14" s="345" t="s">
        <v>10</v>
      </c>
      <c r="C14" s="345"/>
      <c r="D14" s="345"/>
      <c r="E14" s="345"/>
      <c r="F14" s="100" t="s">
        <v>11</v>
      </c>
      <c r="G14" s="100"/>
      <c r="H14" s="7"/>
      <c r="I14" s="7"/>
      <c r="J14" s="7"/>
      <c r="K14" s="7"/>
      <c r="L14" s="7"/>
      <c r="M14" s="7"/>
    </row>
    <row r="15" spans="1:13" ht="27.75" customHeight="1" x14ac:dyDescent="0.25">
      <c r="A15" s="9"/>
      <c r="B15" s="137" t="s">
        <v>14</v>
      </c>
      <c r="C15" s="22" t="s">
        <v>39</v>
      </c>
      <c r="D15" s="22"/>
      <c r="E15" s="136"/>
      <c r="F15" s="112" t="s">
        <v>11</v>
      </c>
      <c r="G15" s="351" t="s">
        <v>1300</v>
      </c>
      <c r="H15" s="351"/>
      <c r="I15" s="351"/>
      <c r="J15" s="351"/>
      <c r="K15" s="351"/>
      <c r="L15" s="351"/>
      <c r="M15" s="178"/>
    </row>
    <row r="16" spans="1:13" x14ac:dyDescent="0.25">
      <c r="A16" s="9"/>
      <c r="B16" s="10" t="s">
        <v>15</v>
      </c>
      <c r="C16" s="7" t="s">
        <v>40</v>
      </c>
      <c r="D16" s="7"/>
      <c r="F16" s="100" t="s">
        <v>11</v>
      </c>
      <c r="G16" s="100"/>
      <c r="I16" s="7"/>
      <c r="J16" s="7"/>
      <c r="K16" s="7"/>
      <c r="L16" s="7"/>
      <c r="M16" s="7"/>
    </row>
    <row r="17" spans="1:14" x14ac:dyDescent="0.25">
      <c r="A17" s="9"/>
      <c r="B17" s="10"/>
      <c r="C17" s="7" t="s">
        <v>66</v>
      </c>
      <c r="D17" s="7"/>
      <c r="F17" s="100" t="s">
        <v>11</v>
      </c>
      <c r="G17" s="7" t="s">
        <v>616</v>
      </c>
      <c r="I17" s="7"/>
      <c r="J17" s="7"/>
      <c r="K17" s="7"/>
      <c r="L17" s="7"/>
      <c r="M17" s="7"/>
    </row>
    <row r="18" spans="1:14" x14ac:dyDescent="0.25">
      <c r="A18" s="9"/>
      <c r="B18" s="10"/>
      <c r="C18" s="7" t="s">
        <v>67</v>
      </c>
      <c r="D18" s="7"/>
      <c r="F18" s="100" t="s">
        <v>11</v>
      </c>
      <c r="G18" s="100" t="s">
        <v>64</v>
      </c>
      <c r="H18" s="7" t="s">
        <v>1301</v>
      </c>
      <c r="I18" s="7"/>
      <c r="J18" s="7"/>
      <c r="K18" s="7"/>
      <c r="L18" s="7"/>
      <c r="M18" s="7"/>
    </row>
    <row r="19" spans="1:14" x14ac:dyDescent="0.25">
      <c r="A19" s="9"/>
      <c r="B19" s="10"/>
      <c r="C19" s="10"/>
      <c r="D19" s="10"/>
      <c r="E19" s="7"/>
      <c r="F19" s="100"/>
      <c r="G19" s="100" t="s">
        <v>64</v>
      </c>
      <c r="H19" s="7" t="s">
        <v>423</v>
      </c>
      <c r="I19" s="7"/>
      <c r="J19" s="7"/>
      <c r="K19" s="7"/>
      <c r="L19" s="7"/>
      <c r="M19" s="7"/>
    </row>
    <row r="20" spans="1:14" x14ac:dyDescent="0.25">
      <c r="A20" s="9"/>
      <c r="B20" s="10"/>
      <c r="C20" s="10"/>
      <c r="D20" s="10"/>
      <c r="E20" s="7"/>
      <c r="F20" s="100"/>
      <c r="G20" s="100" t="s">
        <v>64</v>
      </c>
      <c r="H20" s="7" t="s">
        <v>424</v>
      </c>
      <c r="I20" s="7"/>
      <c r="J20" s="7"/>
      <c r="K20" s="7"/>
      <c r="L20" s="7"/>
      <c r="M20" s="7"/>
    </row>
    <row r="21" spans="1:14" x14ac:dyDescent="0.25">
      <c r="A21" s="9"/>
      <c r="B21" s="10"/>
      <c r="C21" s="10"/>
      <c r="D21" s="10"/>
      <c r="E21" s="7"/>
      <c r="F21" s="100"/>
      <c r="G21" s="100" t="s">
        <v>64</v>
      </c>
      <c r="H21" s="7" t="s">
        <v>389</v>
      </c>
      <c r="I21" s="7"/>
      <c r="J21" s="7"/>
      <c r="K21" s="7"/>
      <c r="L21" s="7"/>
      <c r="M21" s="7"/>
    </row>
    <row r="22" spans="1:14" x14ac:dyDescent="0.25">
      <c r="A22" s="9"/>
      <c r="B22" s="10"/>
      <c r="C22" s="10"/>
      <c r="D22" s="10"/>
      <c r="E22" s="7"/>
      <c r="F22" s="100"/>
      <c r="G22" s="100"/>
      <c r="H22" s="7"/>
      <c r="I22" s="7"/>
      <c r="J22" s="7"/>
      <c r="K22" s="7"/>
      <c r="L22" s="7"/>
      <c r="M22" s="7"/>
    </row>
    <row r="23" spans="1:14" ht="27.6" customHeight="1" x14ac:dyDescent="0.25">
      <c r="A23" s="6"/>
      <c r="B23" s="21" t="s">
        <v>16</v>
      </c>
      <c r="C23" s="22" t="s">
        <v>41</v>
      </c>
      <c r="D23" s="22"/>
      <c r="F23" s="104" t="s">
        <v>11</v>
      </c>
      <c r="G23" s="104" t="s">
        <v>64</v>
      </c>
      <c r="H23" s="351" t="s">
        <v>617</v>
      </c>
      <c r="I23" s="351"/>
      <c r="J23" s="351"/>
      <c r="K23" s="351"/>
      <c r="L23" s="351"/>
      <c r="M23" s="103"/>
    </row>
    <row r="24" spans="1:14" ht="15" customHeight="1" x14ac:dyDescent="0.25">
      <c r="A24" s="6"/>
      <c r="B24" s="11"/>
      <c r="C24" s="11"/>
      <c r="D24" s="11"/>
      <c r="E24" s="7"/>
      <c r="F24" s="100"/>
      <c r="G24" s="104"/>
      <c r="H24" s="351"/>
      <c r="I24" s="351"/>
      <c r="J24" s="351"/>
      <c r="K24" s="351"/>
      <c r="L24" s="351"/>
      <c r="M24" s="103"/>
    </row>
    <row r="25" spans="1:14" x14ac:dyDescent="0.25">
      <c r="A25" s="9" t="s">
        <v>12</v>
      </c>
      <c r="B25" s="345" t="s">
        <v>13</v>
      </c>
      <c r="C25" s="345"/>
      <c r="D25" s="345"/>
      <c r="E25" s="345"/>
      <c r="F25" s="100"/>
      <c r="G25" s="100"/>
      <c r="H25" s="7"/>
      <c r="I25" s="7"/>
      <c r="J25" s="7"/>
      <c r="K25" s="7"/>
      <c r="L25" s="7"/>
      <c r="M25" s="7"/>
    </row>
    <row r="26" spans="1:14" ht="5.25" customHeight="1" x14ac:dyDescent="0.25">
      <c r="A26" s="6"/>
      <c r="B26" s="7"/>
      <c r="C26" s="7"/>
      <c r="D26" s="7"/>
      <c r="E26" s="7"/>
      <c r="F26" s="100"/>
      <c r="G26" s="100"/>
      <c r="H26" s="7"/>
      <c r="I26" s="7"/>
      <c r="J26" s="7"/>
      <c r="K26" s="7"/>
      <c r="L26" s="7"/>
      <c r="M26" s="7"/>
    </row>
    <row r="27" spans="1:14" ht="15" customHeight="1" x14ac:dyDescent="0.25">
      <c r="A27" s="6"/>
      <c r="B27" s="385" t="s">
        <v>28</v>
      </c>
      <c r="C27" s="368" t="s">
        <v>29</v>
      </c>
      <c r="D27" s="369"/>
      <c r="E27" s="370"/>
      <c r="F27" s="368" t="s">
        <v>35</v>
      </c>
      <c r="G27" s="369"/>
      <c r="H27" s="370"/>
      <c r="I27" s="377" t="s">
        <v>31</v>
      </c>
      <c r="J27" s="377" t="s">
        <v>61</v>
      </c>
      <c r="K27" s="377" t="s">
        <v>62</v>
      </c>
      <c r="L27" s="377" t="s">
        <v>36</v>
      </c>
      <c r="M27" s="377" t="s">
        <v>157</v>
      </c>
    </row>
    <row r="28" spans="1:14" ht="15" customHeight="1" x14ac:dyDescent="0.25">
      <c r="A28" s="6"/>
      <c r="B28" s="386"/>
      <c r="C28" s="371"/>
      <c r="D28" s="372"/>
      <c r="E28" s="373"/>
      <c r="F28" s="371"/>
      <c r="G28" s="372"/>
      <c r="H28" s="373"/>
      <c r="I28" s="378"/>
      <c r="J28" s="378"/>
      <c r="K28" s="378"/>
      <c r="L28" s="378"/>
      <c r="M28" s="378"/>
    </row>
    <row r="29" spans="1:14" ht="24.75" customHeight="1" x14ac:dyDescent="0.25">
      <c r="A29" s="6"/>
      <c r="B29" s="387"/>
      <c r="C29" s="374"/>
      <c r="D29" s="375"/>
      <c r="E29" s="376"/>
      <c r="F29" s="374"/>
      <c r="G29" s="375"/>
      <c r="H29" s="376"/>
      <c r="I29" s="379"/>
      <c r="J29" s="379"/>
      <c r="K29" s="379"/>
      <c r="L29" s="379"/>
      <c r="M29" s="379"/>
    </row>
    <row r="30" spans="1:14" s="78" customFormat="1" ht="60.75" customHeight="1" x14ac:dyDescent="0.25">
      <c r="A30" s="41"/>
      <c r="B30" s="76" t="s">
        <v>1</v>
      </c>
      <c r="C30" s="359" t="s">
        <v>909</v>
      </c>
      <c r="D30" s="367"/>
      <c r="E30" s="360"/>
      <c r="F30" s="414" t="s">
        <v>1302</v>
      </c>
      <c r="G30" s="415"/>
      <c r="H30" s="416"/>
      <c r="I30" s="263">
        <v>1</v>
      </c>
      <c r="J30" s="263">
        <f t="shared" ref="J30" si="0">M30*60</f>
        <v>3300</v>
      </c>
      <c r="K30" s="126">
        <v>75000</v>
      </c>
      <c r="L30" s="127">
        <f t="shared" ref="L30:L34" si="1">(I30*J30)/K30</f>
        <v>4.3999999999999997E-2</v>
      </c>
      <c r="M30" s="263">
        <v>55</v>
      </c>
      <c r="N30" s="27" t="s">
        <v>159</v>
      </c>
    </row>
    <row r="31" spans="1:14" ht="42" customHeight="1" x14ac:dyDescent="0.25">
      <c r="A31" s="6"/>
      <c r="B31" s="23" t="s">
        <v>2</v>
      </c>
      <c r="C31" s="359" t="s">
        <v>1316</v>
      </c>
      <c r="D31" s="367"/>
      <c r="E31" s="360"/>
      <c r="F31" s="414" t="s">
        <v>1317</v>
      </c>
      <c r="G31" s="415"/>
      <c r="H31" s="416"/>
      <c r="I31" s="263">
        <v>12</v>
      </c>
      <c r="J31" s="263">
        <v>330</v>
      </c>
      <c r="K31" s="126">
        <v>75000</v>
      </c>
      <c r="L31" s="127">
        <f t="shared" si="1"/>
        <v>5.28E-2</v>
      </c>
      <c r="M31" s="263">
        <v>66</v>
      </c>
      <c r="N31" s="27" t="s">
        <v>825</v>
      </c>
    </row>
    <row r="32" spans="1:14" ht="57.75" customHeight="1" x14ac:dyDescent="0.25">
      <c r="A32" s="6"/>
      <c r="B32" s="23">
        <v>3</v>
      </c>
      <c r="C32" s="359" t="s">
        <v>910</v>
      </c>
      <c r="D32" s="367"/>
      <c r="E32" s="360"/>
      <c r="F32" s="414" t="s">
        <v>1303</v>
      </c>
      <c r="G32" s="415"/>
      <c r="H32" s="416"/>
      <c r="I32" s="263">
        <v>12</v>
      </c>
      <c r="J32" s="263">
        <v>330</v>
      </c>
      <c r="K32" s="126">
        <v>75000</v>
      </c>
      <c r="L32" s="127">
        <f>(I32*J32)/K32</f>
        <v>5.28E-2</v>
      </c>
      <c r="M32" s="263">
        <v>66</v>
      </c>
      <c r="N32" s="27" t="s">
        <v>825</v>
      </c>
    </row>
    <row r="33" spans="1:14" ht="39" customHeight="1" x14ac:dyDescent="0.25">
      <c r="A33" s="6"/>
      <c r="B33" s="23">
        <v>4</v>
      </c>
      <c r="C33" s="359" t="s">
        <v>911</v>
      </c>
      <c r="D33" s="367"/>
      <c r="E33" s="360"/>
      <c r="F33" s="414" t="s">
        <v>666</v>
      </c>
      <c r="G33" s="415"/>
      <c r="H33" s="416"/>
      <c r="I33" s="230">
        <v>12</v>
      </c>
      <c r="J33" s="230">
        <v>3300</v>
      </c>
      <c r="K33" s="126">
        <v>75000</v>
      </c>
      <c r="L33" s="203">
        <f t="shared" si="1"/>
        <v>0.52800000000000002</v>
      </c>
      <c r="M33" s="230">
        <v>66</v>
      </c>
      <c r="N33" s="27" t="s">
        <v>825</v>
      </c>
    </row>
    <row r="34" spans="1:14" ht="52.5" customHeight="1" x14ac:dyDescent="0.25">
      <c r="A34" s="6"/>
      <c r="B34" s="23">
        <v>5</v>
      </c>
      <c r="C34" s="359" t="s">
        <v>390</v>
      </c>
      <c r="D34" s="367"/>
      <c r="E34" s="360"/>
      <c r="F34" s="414" t="s">
        <v>1304</v>
      </c>
      <c r="G34" s="415"/>
      <c r="H34" s="416"/>
      <c r="I34" s="263">
        <v>12</v>
      </c>
      <c r="J34" s="263">
        <v>3300</v>
      </c>
      <c r="K34" s="126">
        <v>75000</v>
      </c>
      <c r="L34" s="127">
        <f t="shared" si="1"/>
        <v>0.52800000000000002</v>
      </c>
      <c r="M34" s="263">
        <v>66</v>
      </c>
      <c r="N34" s="27" t="s">
        <v>825</v>
      </c>
    </row>
    <row r="35" spans="1:14" ht="15" customHeight="1" x14ac:dyDescent="0.25">
      <c r="A35" s="6"/>
      <c r="B35" s="390" t="s">
        <v>33</v>
      </c>
      <c r="C35" s="391"/>
      <c r="D35" s="391"/>
      <c r="E35" s="391"/>
      <c r="F35" s="391"/>
      <c r="G35" s="391"/>
      <c r="H35" s="391"/>
      <c r="I35" s="391"/>
      <c r="J35" s="391"/>
      <c r="K35" s="392"/>
      <c r="L35" s="26">
        <f>SUM(L30:L34)</f>
        <v>1.2056</v>
      </c>
      <c r="M35" s="48"/>
    </row>
    <row r="36" spans="1:14" ht="15" customHeight="1" x14ac:dyDescent="0.25">
      <c r="A36" s="6"/>
      <c r="B36" s="390" t="s">
        <v>34</v>
      </c>
      <c r="C36" s="391"/>
      <c r="D36" s="391"/>
      <c r="E36" s="391"/>
      <c r="F36" s="391"/>
      <c r="G36" s="391"/>
      <c r="H36" s="391"/>
      <c r="I36" s="391"/>
      <c r="J36" s="391"/>
      <c r="K36" s="392"/>
      <c r="L36" s="14">
        <f>ROUNDDOWN($L$35,0)</f>
        <v>1</v>
      </c>
      <c r="M36" s="49"/>
    </row>
    <row r="37" spans="1:14" ht="15" customHeight="1" x14ac:dyDescent="0.25">
      <c r="A37" s="6"/>
      <c r="B37" s="7"/>
      <c r="C37" s="7"/>
      <c r="D37" s="7"/>
      <c r="E37" s="7"/>
      <c r="F37" s="100"/>
      <c r="G37" s="100"/>
      <c r="H37" s="7"/>
      <c r="I37" s="7"/>
      <c r="J37" s="7"/>
      <c r="K37" s="7"/>
      <c r="L37" s="7"/>
      <c r="M37" s="7"/>
    </row>
    <row r="38" spans="1:14" x14ac:dyDescent="0.25">
      <c r="A38" s="9" t="s">
        <v>37</v>
      </c>
      <c r="B38" s="393" t="s">
        <v>30</v>
      </c>
      <c r="C38" s="393"/>
      <c r="D38" s="393"/>
      <c r="E38" s="393"/>
      <c r="F38" s="100" t="s">
        <v>11</v>
      </c>
      <c r="G38" s="100"/>
      <c r="H38" s="7"/>
      <c r="I38" s="7"/>
      <c r="J38" s="7"/>
      <c r="K38" s="7"/>
      <c r="L38" s="7"/>
      <c r="M38" s="7"/>
    </row>
    <row r="39" spans="1:14" x14ac:dyDescent="0.25">
      <c r="A39" s="9"/>
      <c r="B39" s="352" t="s">
        <v>28</v>
      </c>
      <c r="C39" s="368" t="s">
        <v>30</v>
      </c>
      <c r="D39" s="369"/>
      <c r="E39" s="369"/>
      <c r="F39" s="369"/>
      <c r="G39" s="369"/>
      <c r="H39" s="370"/>
      <c r="I39" s="394" t="s">
        <v>38</v>
      </c>
      <c r="J39" s="394"/>
      <c r="K39" s="394"/>
      <c r="L39" s="394"/>
      <c r="M39" s="56"/>
    </row>
    <row r="40" spans="1:14" x14ac:dyDescent="0.25">
      <c r="A40" s="6"/>
      <c r="B40" s="352"/>
      <c r="C40" s="374"/>
      <c r="D40" s="375"/>
      <c r="E40" s="375"/>
      <c r="F40" s="375"/>
      <c r="G40" s="375"/>
      <c r="H40" s="376"/>
      <c r="I40" s="394"/>
      <c r="J40" s="394"/>
      <c r="K40" s="394"/>
      <c r="L40" s="394"/>
      <c r="M40" s="56"/>
    </row>
    <row r="41" spans="1:14" ht="16.5" customHeight="1" x14ac:dyDescent="0.25">
      <c r="A41" s="6"/>
      <c r="B41" s="31">
        <v>1</v>
      </c>
      <c r="C41" s="359" t="str">
        <f>F30</f>
        <v>Laporan Pengendalian Keamanan dan Trantibum</v>
      </c>
      <c r="D41" s="367"/>
      <c r="E41" s="367"/>
      <c r="F41" s="367"/>
      <c r="G41" s="367"/>
      <c r="H41" s="360"/>
      <c r="I41" s="364" t="s">
        <v>70</v>
      </c>
      <c r="J41" s="365"/>
      <c r="K41" s="365"/>
      <c r="L41" s="366"/>
      <c r="M41" s="50"/>
    </row>
    <row r="42" spans="1:14" ht="16.5" customHeight="1" x14ac:dyDescent="0.25">
      <c r="A42" s="6"/>
      <c r="B42" s="31">
        <v>2</v>
      </c>
      <c r="C42" s="359" t="str">
        <f>F31</f>
        <v>Data petugas Keamanan dan trantibum</v>
      </c>
      <c r="D42" s="367"/>
      <c r="E42" s="367"/>
      <c r="F42" s="367"/>
      <c r="G42" s="367"/>
      <c r="H42" s="360"/>
      <c r="I42" s="364" t="s">
        <v>153</v>
      </c>
      <c r="J42" s="365"/>
      <c r="K42" s="365"/>
      <c r="L42" s="366"/>
      <c r="M42" s="50"/>
    </row>
    <row r="43" spans="1:14" ht="16.5" customHeight="1" x14ac:dyDescent="0.25">
      <c r="A43" s="6"/>
      <c r="B43" s="31">
        <v>3</v>
      </c>
      <c r="C43" s="359" t="str">
        <f>F32</f>
        <v>Laporan Penerapan Penegakan PERDA</v>
      </c>
      <c r="D43" s="367"/>
      <c r="E43" s="367"/>
      <c r="F43" s="367"/>
      <c r="G43" s="367"/>
      <c r="H43" s="360"/>
      <c r="I43" s="364" t="s">
        <v>153</v>
      </c>
      <c r="J43" s="365"/>
      <c r="K43" s="365"/>
      <c r="L43" s="366"/>
      <c r="M43" s="50"/>
    </row>
    <row r="44" spans="1:14" ht="16.5" customHeight="1" x14ac:dyDescent="0.25">
      <c r="A44" s="6"/>
      <c r="B44" s="31">
        <v>4</v>
      </c>
      <c r="C44" s="359" t="str">
        <f>F33</f>
        <v>Laporan hasil koordinasi</v>
      </c>
      <c r="D44" s="367"/>
      <c r="E44" s="367"/>
      <c r="F44" s="367"/>
      <c r="G44" s="367"/>
      <c r="H44" s="360"/>
      <c r="I44" s="364" t="s">
        <v>153</v>
      </c>
      <c r="J44" s="365"/>
      <c r="K44" s="365"/>
      <c r="L44" s="366"/>
      <c r="M44" s="50"/>
    </row>
    <row r="45" spans="1:14" ht="16.5" customHeight="1" x14ac:dyDescent="0.25">
      <c r="A45" s="6"/>
      <c r="B45" s="31">
        <v>5</v>
      </c>
      <c r="C45" s="359" t="str">
        <f>F34</f>
        <v>Laporan Tugas Kedinasan lain</v>
      </c>
      <c r="D45" s="367"/>
      <c r="E45" s="367"/>
      <c r="F45" s="367"/>
      <c r="G45" s="367"/>
      <c r="H45" s="360"/>
      <c r="I45" s="364" t="s">
        <v>153</v>
      </c>
      <c r="J45" s="365"/>
      <c r="K45" s="365"/>
      <c r="L45" s="366"/>
      <c r="M45" s="50"/>
    </row>
    <row r="46" spans="1:14" x14ac:dyDescent="0.25">
      <c r="A46" s="6"/>
      <c r="B46" s="7"/>
      <c r="C46" s="7"/>
      <c r="D46" s="7"/>
      <c r="E46" s="7"/>
      <c r="F46" s="100"/>
      <c r="G46" s="100"/>
      <c r="H46" s="7"/>
      <c r="I46" s="7"/>
      <c r="J46" s="7"/>
      <c r="K46" s="7"/>
      <c r="L46" s="7"/>
      <c r="M46" s="7"/>
    </row>
    <row r="47" spans="1:14" x14ac:dyDescent="0.25">
      <c r="A47" s="6">
        <v>8</v>
      </c>
      <c r="B47" s="345" t="s">
        <v>42</v>
      </c>
      <c r="C47" s="345"/>
      <c r="D47" s="345"/>
      <c r="E47" s="345"/>
      <c r="F47" s="100" t="s">
        <v>11</v>
      </c>
      <c r="G47" s="100"/>
      <c r="H47" s="7"/>
      <c r="I47" s="7"/>
      <c r="J47" s="7"/>
      <c r="K47" s="7"/>
      <c r="L47" s="7"/>
      <c r="M47" s="57"/>
    </row>
    <row r="48" spans="1:14" x14ac:dyDescent="0.25">
      <c r="A48" s="6"/>
      <c r="B48" s="352" t="s">
        <v>28</v>
      </c>
      <c r="C48" s="353" t="s">
        <v>42</v>
      </c>
      <c r="D48" s="354"/>
      <c r="E48" s="354"/>
      <c r="F48" s="354"/>
      <c r="G48" s="354"/>
      <c r="H48" s="355"/>
      <c r="I48" s="352" t="s">
        <v>43</v>
      </c>
      <c r="J48" s="352"/>
      <c r="K48" s="352"/>
      <c r="L48" s="352"/>
      <c r="M48" s="58"/>
    </row>
    <row r="49" spans="1:17" x14ac:dyDescent="0.25">
      <c r="A49" s="6"/>
      <c r="B49" s="352"/>
      <c r="C49" s="356"/>
      <c r="D49" s="357"/>
      <c r="E49" s="357"/>
      <c r="F49" s="357"/>
      <c r="G49" s="357"/>
      <c r="H49" s="358"/>
      <c r="I49" s="352"/>
      <c r="J49" s="352"/>
      <c r="K49" s="352"/>
      <c r="L49" s="352"/>
      <c r="M49" s="58"/>
    </row>
    <row r="50" spans="1:17" ht="39.75" customHeight="1" x14ac:dyDescent="0.25">
      <c r="A50" s="6"/>
      <c r="B50" s="12">
        <v>1</v>
      </c>
      <c r="C50" s="339" t="s">
        <v>1309</v>
      </c>
      <c r="D50" s="340"/>
      <c r="E50" s="340"/>
      <c r="F50" s="340"/>
      <c r="G50" s="340"/>
      <c r="H50" s="341"/>
      <c r="I50" s="336" t="str">
        <f>O50</f>
        <v>Pembuatan Laporan Pengendalian Keamanan dan Trantibum</v>
      </c>
      <c r="J50" s="337"/>
      <c r="K50" s="337"/>
      <c r="L50" s="338"/>
      <c r="M50" s="59"/>
      <c r="O50" s="414" t="s">
        <v>1310</v>
      </c>
      <c r="P50" s="415"/>
      <c r="Q50" s="416"/>
    </row>
    <row r="51" spans="1:17" ht="32.1" customHeight="1" x14ac:dyDescent="0.25">
      <c r="A51" s="6"/>
      <c r="B51" s="12">
        <v>2</v>
      </c>
      <c r="C51" s="333" t="s">
        <v>1141</v>
      </c>
      <c r="D51" s="334"/>
      <c r="E51" s="334"/>
      <c r="F51" s="334"/>
      <c r="G51" s="334"/>
      <c r="H51" s="335"/>
      <c r="I51" s="336" t="str">
        <f>O51</f>
        <v>Pendataan Keamanan dan trantibum</v>
      </c>
      <c r="J51" s="337"/>
      <c r="K51" s="337"/>
      <c r="L51" s="338"/>
      <c r="M51" s="60"/>
      <c r="O51" s="414" t="s">
        <v>1311</v>
      </c>
      <c r="P51" s="415"/>
      <c r="Q51" s="416"/>
    </row>
    <row r="52" spans="1:17" ht="32.450000000000003" customHeight="1" x14ac:dyDescent="0.25">
      <c r="A52" s="6"/>
      <c r="B52" s="12">
        <v>3</v>
      </c>
      <c r="C52" s="339" t="s">
        <v>1289</v>
      </c>
      <c r="D52" s="340"/>
      <c r="E52" s="340"/>
      <c r="F52" s="340"/>
      <c r="G52" s="340"/>
      <c r="H52" s="341"/>
      <c r="I52" s="336" t="str">
        <f t="shared" ref="I52:I54" si="2">O52</f>
        <v>Penyusunan Laporan Penerapan Penegakan PERDA</v>
      </c>
      <c r="J52" s="337"/>
      <c r="K52" s="337"/>
      <c r="L52" s="338"/>
      <c r="M52" s="51"/>
      <c r="O52" s="414" t="s">
        <v>1306</v>
      </c>
      <c r="P52" s="415"/>
      <c r="Q52" s="416"/>
    </row>
    <row r="53" spans="1:17" ht="27.95" customHeight="1" x14ac:dyDescent="0.25">
      <c r="A53" s="6"/>
      <c r="B53" s="12">
        <v>4</v>
      </c>
      <c r="C53" s="333" t="s">
        <v>1203</v>
      </c>
      <c r="D53" s="334"/>
      <c r="E53" s="334"/>
      <c r="F53" s="334"/>
      <c r="G53" s="334"/>
      <c r="H53" s="335"/>
      <c r="I53" s="336" t="str">
        <f t="shared" si="2"/>
        <v>Penyusunan Laporan hasil koordinasi</v>
      </c>
      <c r="J53" s="337"/>
      <c r="K53" s="337"/>
      <c r="L53" s="338"/>
      <c r="M53" s="51"/>
      <c r="O53" s="414" t="s">
        <v>1307</v>
      </c>
      <c r="P53" s="415"/>
      <c r="Q53" s="416"/>
    </row>
    <row r="54" spans="1:17" ht="40.5" customHeight="1" x14ac:dyDescent="0.25">
      <c r="A54" s="6"/>
      <c r="B54" s="12">
        <v>5</v>
      </c>
      <c r="C54" s="339" t="s">
        <v>394</v>
      </c>
      <c r="D54" s="340"/>
      <c r="E54" s="340"/>
      <c r="F54" s="340"/>
      <c r="G54" s="340"/>
      <c r="H54" s="341"/>
      <c r="I54" s="336" t="str">
        <f t="shared" si="2"/>
        <v>Penyusunan Laporan Tugas Kedinasan lain</v>
      </c>
      <c r="J54" s="337"/>
      <c r="K54" s="337"/>
      <c r="L54" s="338"/>
      <c r="M54" s="61"/>
      <c r="N54" s="47"/>
      <c r="O54" s="414" t="s">
        <v>1308</v>
      </c>
      <c r="P54" s="415"/>
      <c r="Q54" s="416"/>
    </row>
    <row r="55" spans="1:17" x14ac:dyDescent="0.25">
      <c r="A55" s="6"/>
      <c r="B55" s="7"/>
      <c r="C55" s="7"/>
      <c r="D55" s="7"/>
      <c r="E55" s="7"/>
      <c r="F55" s="100"/>
      <c r="G55" s="100"/>
      <c r="H55" s="7"/>
      <c r="I55" s="7"/>
      <c r="J55" s="7"/>
      <c r="K55" s="7"/>
      <c r="L55" s="7"/>
      <c r="M55" s="7"/>
    </row>
    <row r="56" spans="1:17" x14ac:dyDescent="0.25">
      <c r="A56" s="6">
        <v>9</v>
      </c>
      <c r="B56" s="345" t="s">
        <v>44</v>
      </c>
      <c r="C56" s="345"/>
      <c r="D56" s="345"/>
      <c r="E56" s="345"/>
      <c r="F56" s="100" t="s">
        <v>11</v>
      </c>
      <c r="G56" s="100"/>
      <c r="H56" s="7"/>
      <c r="I56" s="7"/>
      <c r="J56" s="7"/>
      <c r="K56" s="7"/>
      <c r="L56" s="7"/>
      <c r="M56" s="57"/>
    </row>
    <row r="57" spans="1:17" x14ac:dyDescent="0.25">
      <c r="A57" s="6"/>
      <c r="B57" s="352" t="s">
        <v>28</v>
      </c>
      <c r="C57" s="353" t="s">
        <v>44</v>
      </c>
      <c r="D57" s="354"/>
      <c r="E57" s="354"/>
      <c r="F57" s="354"/>
      <c r="G57" s="354"/>
      <c r="H57" s="355"/>
      <c r="I57" s="352" t="s">
        <v>45</v>
      </c>
      <c r="J57" s="352"/>
      <c r="K57" s="352"/>
      <c r="L57" s="352"/>
      <c r="M57" s="58"/>
    </row>
    <row r="58" spans="1:17" x14ac:dyDescent="0.25">
      <c r="A58" s="6"/>
      <c r="B58" s="352"/>
      <c r="C58" s="356"/>
      <c r="D58" s="357"/>
      <c r="E58" s="357"/>
      <c r="F58" s="357"/>
      <c r="G58" s="357"/>
      <c r="H58" s="358"/>
      <c r="I58" s="352"/>
      <c r="J58" s="352"/>
      <c r="K58" s="352"/>
      <c r="L58" s="352"/>
      <c r="M58" s="58"/>
    </row>
    <row r="59" spans="1:17" ht="30.95" customHeight="1" x14ac:dyDescent="0.25">
      <c r="A59" s="6"/>
      <c r="B59" s="12">
        <v>1</v>
      </c>
      <c r="C59" s="339" t="s">
        <v>1318</v>
      </c>
      <c r="D59" s="340"/>
      <c r="E59" s="340"/>
      <c r="F59" s="340"/>
      <c r="G59" s="340"/>
      <c r="H59" s="341"/>
      <c r="I59" s="336" t="str">
        <f>O59</f>
        <v>Membuat Laporan Pengendalian Keamanan dan Trantibum</v>
      </c>
      <c r="J59" s="337"/>
      <c r="K59" s="337"/>
      <c r="L59" s="338"/>
      <c r="M59" s="55"/>
      <c r="O59" s="414" t="s">
        <v>1305</v>
      </c>
      <c r="P59" s="415"/>
      <c r="Q59" s="416"/>
    </row>
    <row r="60" spans="1:17" ht="30" customHeight="1" x14ac:dyDescent="0.25">
      <c r="A60" s="6"/>
      <c r="B60" s="12">
        <v>2</v>
      </c>
      <c r="C60" s="339" t="s">
        <v>1318</v>
      </c>
      <c r="D60" s="340"/>
      <c r="E60" s="340"/>
      <c r="F60" s="340"/>
      <c r="G60" s="340"/>
      <c r="H60" s="341"/>
      <c r="I60" s="336" t="str">
        <f t="shared" ref="I60:I63" si="3">O60</f>
        <v>Mendata pelaksana Keamanan dan trantibum</v>
      </c>
      <c r="J60" s="337"/>
      <c r="K60" s="337"/>
      <c r="L60" s="338"/>
      <c r="M60" s="52"/>
      <c r="O60" s="414" t="s">
        <v>1312</v>
      </c>
      <c r="P60" s="415"/>
      <c r="Q60" s="416"/>
    </row>
    <row r="61" spans="1:17" ht="36" customHeight="1" x14ac:dyDescent="0.25">
      <c r="A61" s="6"/>
      <c r="B61" s="12">
        <v>3</v>
      </c>
      <c r="C61" s="339" t="s">
        <v>1320</v>
      </c>
      <c r="D61" s="340"/>
      <c r="E61" s="340"/>
      <c r="F61" s="340"/>
      <c r="G61" s="340"/>
      <c r="H61" s="341"/>
      <c r="I61" s="336" t="str">
        <f t="shared" si="3"/>
        <v>Menyusun Laporan Penerapan Penegakan PERDA</v>
      </c>
      <c r="J61" s="337"/>
      <c r="K61" s="337"/>
      <c r="L61" s="338"/>
      <c r="M61" s="52"/>
      <c r="O61" s="414" t="s">
        <v>1313</v>
      </c>
      <c r="P61" s="415"/>
      <c r="Q61" s="416"/>
    </row>
    <row r="62" spans="1:17" ht="35.450000000000003" customHeight="1" x14ac:dyDescent="0.25">
      <c r="A62" s="6"/>
      <c r="B62" s="12">
        <v>4</v>
      </c>
      <c r="C62" s="339" t="s">
        <v>1319</v>
      </c>
      <c r="D62" s="340"/>
      <c r="E62" s="340"/>
      <c r="F62" s="340"/>
      <c r="G62" s="340"/>
      <c r="H62" s="341"/>
      <c r="I62" s="336" t="str">
        <f t="shared" si="3"/>
        <v>Menyusun Laporan hasil koordinasi</v>
      </c>
      <c r="J62" s="337"/>
      <c r="K62" s="337"/>
      <c r="L62" s="338"/>
      <c r="M62" s="52"/>
      <c r="O62" s="414" t="s">
        <v>1314</v>
      </c>
      <c r="P62" s="415"/>
      <c r="Q62" s="416"/>
    </row>
    <row r="63" spans="1:17" ht="39" customHeight="1" x14ac:dyDescent="0.25">
      <c r="A63" s="6"/>
      <c r="B63" s="12">
        <v>5</v>
      </c>
      <c r="C63" s="339" t="s">
        <v>514</v>
      </c>
      <c r="D63" s="340"/>
      <c r="E63" s="340"/>
      <c r="F63" s="340"/>
      <c r="G63" s="340"/>
      <c r="H63" s="341"/>
      <c r="I63" s="336" t="str">
        <f t="shared" si="3"/>
        <v>Menyusun Laporan Tugas Kedinasan lain</v>
      </c>
      <c r="J63" s="337"/>
      <c r="K63" s="337"/>
      <c r="L63" s="338"/>
      <c r="M63" s="52"/>
      <c r="O63" s="414" t="s">
        <v>1315</v>
      </c>
      <c r="P63" s="415"/>
      <c r="Q63" s="416"/>
    </row>
    <row r="64" spans="1:17" x14ac:dyDescent="0.25">
      <c r="A64" s="6"/>
      <c r="B64" s="7"/>
      <c r="C64" s="7"/>
      <c r="D64" s="7"/>
      <c r="E64" s="7"/>
      <c r="F64" s="100"/>
      <c r="G64" s="100"/>
      <c r="H64" s="7"/>
      <c r="I64" s="7"/>
      <c r="J64" s="7"/>
      <c r="K64" s="7"/>
      <c r="L64" s="7"/>
      <c r="M64" s="7"/>
    </row>
    <row r="65" spans="1:13" x14ac:dyDescent="0.25">
      <c r="A65" s="6">
        <v>10</v>
      </c>
      <c r="B65" s="345" t="s">
        <v>46</v>
      </c>
      <c r="C65" s="345"/>
      <c r="D65" s="345"/>
      <c r="E65" s="345"/>
      <c r="F65" s="100" t="s">
        <v>11</v>
      </c>
      <c r="G65" s="100"/>
      <c r="H65" s="7"/>
      <c r="I65" s="7"/>
      <c r="J65" s="7"/>
      <c r="K65" s="7"/>
      <c r="L65" s="7"/>
      <c r="M65" s="57"/>
    </row>
    <row r="66" spans="1:13" ht="30" customHeight="1" x14ac:dyDescent="0.25">
      <c r="A66" s="6"/>
      <c r="B66" s="98" t="s">
        <v>28</v>
      </c>
      <c r="C66" s="347" t="s">
        <v>32</v>
      </c>
      <c r="D66" s="348"/>
      <c r="E66" s="348"/>
      <c r="F66" s="348"/>
      <c r="G66" s="348"/>
      <c r="H66" s="348"/>
      <c r="I66" s="348"/>
      <c r="J66" s="348"/>
      <c r="K66" s="348"/>
      <c r="L66" s="349"/>
      <c r="M66" s="58"/>
    </row>
    <row r="67" spans="1:13" ht="26.25" customHeight="1" x14ac:dyDescent="0.25">
      <c r="A67" s="6"/>
      <c r="B67" s="12">
        <v>1</v>
      </c>
      <c r="C67" s="339" t="s">
        <v>686</v>
      </c>
      <c r="D67" s="340"/>
      <c r="E67" s="340"/>
      <c r="F67" s="340"/>
      <c r="G67" s="340"/>
      <c r="H67" s="340"/>
      <c r="I67" s="340"/>
      <c r="J67" s="340"/>
      <c r="K67" s="340"/>
      <c r="L67" s="341"/>
      <c r="M67" s="55"/>
    </row>
    <row r="68" spans="1:13" ht="31.5" customHeight="1" x14ac:dyDescent="0.25">
      <c r="A68" s="6"/>
      <c r="B68" s="12">
        <v>2</v>
      </c>
      <c r="C68" s="339" t="s">
        <v>662</v>
      </c>
      <c r="D68" s="340"/>
      <c r="E68" s="340"/>
      <c r="F68" s="340"/>
      <c r="G68" s="340"/>
      <c r="H68" s="340"/>
      <c r="I68" s="340"/>
      <c r="J68" s="340"/>
      <c r="K68" s="340"/>
      <c r="L68" s="341"/>
      <c r="M68" s="55"/>
    </row>
    <row r="69" spans="1:13" ht="27.75" customHeight="1" x14ac:dyDescent="0.25">
      <c r="A69" s="6"/>
      <c r="B69" s="12">
        <v>3</v>
      </c>
      <c r="C69" s="426" t="s">
        <v>663</v>
      </c>
      <c r="D69" s="427"/>
      <c r="E69" s="427"/>
      <c r="F69" s="427"/>
      <c r="G69" s="427"/>
      <c r="H69" s="427"/>
      <c r="I69" s="427"/>
      <c r="J69" s="427"/>
      <c r="K69" s="427"/>
      <c r="L69" s="428"/>
      <c r="M69" s="55"/>
    </row>
    <row r="70" spans="1:13" x14ac:dyDescent="0.25">
      <c r="A70" s="6"/>
      <c r="B70" s="7"/>
      <c r="C70" s="7"/>
      <c r="D70" s="7"/>
      <c r="E70" s="7"/>
      <c r="F70" s="100"/>
      <c r="G70" s="100"/>
      <c r="H70" s="7"/>
      <c r="I70" s="7"/>
      <c r="J70" s="7"/>
      <c r="K70" s="7"/>
      <c r="L70" s="7"/>
      <c r="M70" s="57"/>
    </row>
    <row r="71" spans="1:13" x14ac:dyDescent="0.25">
      <c r="A71" s="6">
        <v>11</v>
      </c>
      <c r="B71" s="7" t="s">
        <v>47</v>
      </c>
      <c r="C71" s="7"/>
      <c r="D71" s="7"/>
      <c r="E71" s="7"/>
      <c r="F71" s="100" t="s">
        <v>11</v>
      </c>
      <c r="G71" s="100"/>
      <c r="H71" s="7"/>
      <c r="I71" s="7"/>
      <c r="J71" s="7"/>
      <c r="K71" s="7"/>
      <c r="L71" s="7"/>
      <c r="M71" s="57"/>
    </row>
    <row r="72" spans="1:13" ht="30" customHeight="1" x14ac:dyDescent="0.25">
      <c r="A72" s="6"/>
      <c r="B72" s="98" t="s">
        <v>28</v>
      </c>
      <c r="C72" s="347" t="s">
        <v>32</v>
      </c>
      <c r="D72" s="348"/>
      <c r="E72" s="348"/>
      <c r="F72" s="348"/>
      <c r="G72" s="348"/>
      <c r="H72" s="348"/>
      <c r="I72" s="348"/>
      <c r="J72" s="348"/>
      <c r="K72" s="348"/>
      <c r="L72" s="349"/>
      <c r="M72" s="58"/>
    </row>
    <row r="73" spans="1:13" x14ac:dyDescent="0.25">
      <c r="A73" s="6"/>
      <c r="B73" s="12">
        <v>1</v>
      </c>
      <c r="C73" s="339" t="s">
        <v>664</v>
      </c>
      <c r="D73" s="340"/>
      <c r="E73" s="340"/>
      <c r="F73" s="340"/>
      <c r="G73" s="340"/>
      <c r="H73" s="340"/>
      <c r="I73" s="340"/>
      <c r="J73" s="340"/>
      <c r="K73" s="340"/>
      <c r="L73" s="341"/>
      <c r="M73" s="52"/>
    </row>
    <row r="74" spans="1:13" x14ac:dyDescent="0.25">
      <c r="A74" s="6"/>
      <c r="B74" s="12">
        <v>2</v>
      </c>
      <c r="C74" s="339" t="s">
        <v>665</v>
      </c>
      <c r="D74" s="340"/>
      <c r="E74" s="340"/>
      <c r="F74" s="340"/>
      <c r="G74" s="340"/>
      <c r="H74" s="340"/>
      <c r="I74" s="340"/>
      <c r="J74" s="340"/>
      <c r="K74" s="340"/>
      <c r="L74" s="341"/>
      <c r="M74" s="52"/>
    </row>
    <row r="75" spans="1:13" x14ac:dyDescent="0.25">
      <c r="A75" s="6"/>
      <c r="B75" s="12">
        <v>3</v>
      </c>
      <c r="C75" s="339" t="s">
        <v>428</v>
      </c>
      <c r="D75" s="340"/>
      <c r="E75" s="340"/>
      <c r="F75" s="340"/>
      <c r="G75" s="340"/>
      <c r="H75" s="340"/>
      <c r="I75" s="340"/>
      <c r="J75" s="340"/>
      <c r="K75" s="340"/>
      <c r="L75" s="341"/>
      <c r="M75" s="52"/>
    </row>
    <row r="76" spans="1:13" x14ac:dyDescent="0.25">
      <c r="A76" s="6"/>
      <c r="B76" s="12">
        <v>4</v>
      </c>
      <c r="C76" s="339" t="s">
        <v>429</v>
      </c>
      <c r="D76" s="340"/>
      <c r="E76" s="340"/>
      <c r="F76" s="340"/>
      <c r="G76" s="340"/>
      <c r="H76" s="340"/>
      <c r="I76" s="340"/>
      <c r="J76" s="340"/>
      <c r="K76" s="340"/>
      <c r="L76" s="341"/>
      <c r="M76" s="52"/>
    </row>
    <row r="77" spans="1:13" x14ac:dyDescent="0.25">
      <c r="A77" s="6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187"/>
      <c r="M77" s="52"/>
    </row>
    <row r="78" spans="1:13" x14ac:dyDescent="0.25">
      <c r="A78" s="6">
        <v>12</v>
      </c>
      <c r="B78" s="345" t="s">
        <v>48</v>
      </c>
      <c r="C78" s="345"/>
      <c r="D78" s="345"/>
      <c r="E78" s="345"/>
      <c r="F78" s="100" t="s">
        <v>11</v>
      </c>
      <c r="G78" s="100"/>
      <c r="H78" s="7"/>
      <c r="I78" s="7"/>
      <c r="J78" s="7"/>
      <c r="K78" s="7"/>
      <c r="L78" s="7"/>
      <c r="M78" s="7"/>
    </row>
    <row r="79" spans="1:13" x14ac:dyDescent="0.25">
      <c r="A79" s="6"/>
      <c r="B79" s="352" t="s">
        <v>28</v>
      </c>
      <c r="C79" s="353" t="s">
        <v>6</v>
      </c>
      <c r="D79" s="354"/>
      <c r="E79" s="355"/>
      <c r="F79" s="352" t="s">
        <v>49</v>
      </c>
      <c r="G79" s="352"/>
      <c r="H79" s="352"/>
      <c r="I79" s="352"/>
      <c r="J79" s="352"/>
      <c r="K79" s="352" t="s">
        <v>50</v>
      </c>
      <c r="L79" s="352"/>
      <c r="M79" s="58"/>
    </row>
    <row r="80" spans="1:13" x14ac:dyDescent="0.25">
      <c r="A80" s="6"/>
      <c r="B80" s="352"/>
      <c r="C80" s="356"/>
      <c r="D80" s="357"/>
      <c r="E80" s="358"/>
      <c r="F80" s="352"/>
      <c r="G80" s="352"/>
      <c r="H80" s="352"/>
      <c r="I80" s="352"/>
      <c r="J80" s="352"/>
      <c r="K80" s="352"/>
      <c r="L80" s="352"/>
      <c r="M80" s="58"/>
    </row>
    <row r="81" spans="1:13" ht="38.25" customHeight="1" x14ac:dyDescent="0.25">
      <c r="A81" s="6"/>
      <c r="B81" s="23">
        <v>1</v>
      </c>
      <c r="C81" s="342" t="s">
        <v>170</v>
      </c>
      <c r="D81" s="343"/>
      <c r="E81" s="344"/>
      <c r="F81" s="363" t="s">
        <v>738</v>
      </c>
      <c r="G81" s="363"/>
      <c r="H81" s="363"/>
      <c r="I81" s="363"/>
      <c r="J81" s="363"/>
      <c r="K81" s="336" t="s">
        <v>824</v>
      </c>
      <c r="L81" s="338"/>
      <c r="M81" s="64"/>
    </row>
    <row r="82" spans="1:13" ht="38.25" customHeight="1" x14ac:dyDescent="0.25">
      <c r="A82" s="6"/>
      <c r="B82" s="23">
        <v>2</v>
      </c>
      <c r="C82" s="333" t="s">
        <v>232</v>
      </c>
      <c r="D82" s="334"/>
      <c r="E82" s="335"/>
      <c r="F82" s="363" t="s">
        <v>738</v>
      </c>
      <c r="G82" s="363"/>
      <c r="H82" s="363"/>
      <c r="I82" s="363"/>
      <c r="J82" s="363"/>
      <c r="K82" s="336" t="s">
        <v>824</v>
      </c>
      <c r="L82" s="338"/>
      <c r="M82" s="65"/>
    </row>
    <row r="83" spans="1:13" ht="38.25" customHeight="1" x14ac:dyDescent="0.25">
      <c r="A83" s="6"/>
      <c r="B83" s="105">
        <v>3</v>
      </c>
      <c r="C83" s="169" t="s">
        <v>233</v>
      </c>
      <c r="D83" s="170"/>
      <c r="E83" s="122"/>
      <c r="F83" s="363" t="s">
        <v>738</v>
      </c>
      <c r="G83" s="363"/>
      <c r="H83" s="363"/>
      <c r="I83" s="363"/>
      <c r="J83" s="363"/>
      <c r="K83" s="336" t="s">
        <v>824</v>
      </c>
      <c r="L83" s="338"/>
      <c r="M83" s="65"/>
    </row>
    <row r="84" spans="1:13" ht="38.25" customHeight="1" x14ac:dyDescent="0.25">
      <c r="A84" s="6"/>
      <c r="B84" s="23">
        <v>4</v>
      </c>
      <c r="C84" s="333" t="s">
        <v>26</v>
      </c>
      <c r="D84" s="334"/>
      <c r="E84" s="335"/>
      <c r="F84" s="363" t="s">
        <v>738</v>
      </c>
      <c r="G84" s="363"/>
      <c r="H84" s="363"/>
      <c r="I84" s="363"/>
      <c r="J84" s="363"/>
      <c r="K84" s="336" t="s">
        <v>706</v>
      </c>
      <c r="L84" s="338"/>
      <c r="M84" s="65"/>
    </row>
    <row r="85" spans="1:13" x14ac:dyDescent="0.25">
      <c r="A85" s="6"/>
      <c r="B85" s="7"/>
      <c r="C85" s="22"/>
      <c r="D85" s="22"/>
      <c r="E85" s="22"/>
      <c r="F85" s="104"/>
      <c r="G85" s="104"/>
      <c r="H85" s="22"/>
      <c r="I85" s="22"/>
      <c r="J85" s="22"/>
      <c r="K85" s="22"/>
      <c r="L85" s="22"/>
      <c r="M85" s="57"/>
    </row>
    <row r="86" spans="1:13" x14ac:dyDescent="0.25">
      <c r="A86" s="6">
        <v>13</v>
      </c>
      <c r="B86" s="345" t="s">
        <v>51</v>
      </c>
      <c r="C86" s="345"/>
      <c r="D86" s="345"/>
      <c r="E86" s="345"/>
      <c r="F86" s="345"/>
      <c r="G86" s="97"/>
      <c r="H86" s="7"/>
      <c r="I86" s="7"/>
      <c r="J86" s="7"/>
      <c r="K86" s="7"/>
      <c r="L86" s="7"/>
      <c r="M86" s="57"/>
    </row>
    <row r="87" spans="1:13" ht="30.75" customHeight="1" x14ac:dyDescent="0.25">
      <c r="A87" s="6"/>
      <c r="B87" s="16" t="s">
        <v>28</v>
      </c>
      <c r="C87" s="347" t="s">
        <v>52</v>
      </c>
      <c r="D87" s="348"/>
      <c r="E87" s="348"/>
      <c r="F87" s="348"/>
      <c r="G87" s="348"/>
      <c r="H87" s="349"/>
      <c r="I87" s="347" t="s">
        <v>53</v>
      </c>
      <c r="J87" s="348"/>
      <c r="K87" s="348"/>
      <c r="L87" s="348"/>
      <c r="M87" s="58"/>
    </row>
    <row r="88" spans="1:13" x14ac:dyDescent="0.25">
      <c r="A88" s="6"/>
      <c r="B88" s="12" t="s">
        <v>1</v>
      </c>
      <c r="C88" s="32" t="s">
        <v>73</v>
      </c>
      <c r="D88" s="32"/>
      <c r="E88" s="33"/>
      <c r="F88" s="32"/>
      <c r="G88" s="32"/>
      <c r="H88" s="33"/>
      <c r="I88" s="34" t="s">
        <v>74</v>
      </c>
      <c r="J88" s="32"/>
      <c r="K88" s="32"/>
      <c r="L88" s="35"/>
      <c r="M88" s="53"/>
    </row>
    <row r="89" spans="1:13" x14ac:dyDescent="0.25">
      <c r="A89" s="6"/>
      <c r="B89" s="12">
        <v>2</v>
      </c>
      <c r="C89" s="32" t="s">
        <v>75</v>
      </c>
      <c r="D89" s="32"/>
      <c r="E89" s="33"/>
      <c r="F89" s="32"/>
      <c r="G89" s="32"/>
      <c r="H89" s="33"/>
      <c r="I89" s="106" t="s">
        <v>82</v>
      </c>
      <c r="J89" s="107"/>
      <c r="K89" s="107"/>
      <c r="L89" s="36"/>
      <c r="M89" s="54"/>
    </row>
    <row r="90" spans="1:13" x14ac:dyDescent="0.25">
      <c r="A90" s="6"/>
      <c r="B90" s="12">
        <v>3</v>
      </c>
      <c r="C90" s="32" t="s">
        <v>76</v>
      </c>
      <c r="D90" s="32"/>
      <c r="E90" s="33"/>
      <c r="F90" s="32"/>
      <c r="G90" s="32"/>
      <c r="H90" s="33"/>
      <c r="I90" s="106" t="s">
        <v>83</v>
      </c>
      <c r="J90" s="107"/>
      <c r="K90" s="107"/>
      <c r="L90" s="36"/>
      <c r="M90" s="54"/>
    </row>
    <row r="91" spans="1:13" x14ac:dyDescent="0.25">
      <c r="A91" s="6"/>
      <c r="B91" s="12">
        <v>4</v>
      </c>
      <c r="C91" s="107" t="s">
        <v>77</v>
      </c>
      <c r="D91" s="107"/>
      <c r="E91" s="33"/>
      <c r="F91" s="107"/>
      <c r="G91" s="107"/>
      <c r="H91" s="33"/>
      <c r="I91" s="106" t="s">
        <v>84</v>
      </c>
      <c r="J91" s="107"/>
      <c r="K91" s="107"/>
      <c r="L91" s="36"/>
      <c r="M91" s="54"/>
    </row>
    <row r="92" spans="1:13" x14ac:dyDescent="0.25">
      <c r="A92" s="6"/>
      <c r="B92" s="12">
        <v>5</v>
      </c>
      <c r="C92" s="107" t="s">
        <v>78</v>
      </c>
      <c r="D92" s="107"/>
      <c r="E92" s="33"/>
      <c r="F92" s="107"/>
      <c r="G92" s="107"/>
      <c r="H92" s="33"/>
      <c r="I92" s="106" t="s">
        <v>85</v>
      </c>
      <c r="J92" s="107"/>
      <c r="K92" s="107"/>
      <c r="L92" s="36"/>
      <c r="M92" s="54"/>
    </row>
    <row r="93" spans="1:13" x14ac:dyDescent="0.25">
      <c r="A93" s="6"/>
      <c r="B93" s="12">
        <v>6</v>
      </c>
      <c r="C93" s="107" t="s">
        <v>79</v>
      </c>
      <c r="D93" s="107"/>
      <c r="E93" s="33"/>
      <c r="F93" s="107"/>
      <c r="G93" s="107"/>
      <c r="H93" s="33"/>
      <c r="I93" s="106" t="s">
        <v>86</v>
      </c>
      <c r="J93" s="107"/>
      <c r="K93" s="107"/>
      <c r="L93" s="36"/>
      <c r="M93" s="54"/>
    </row>
    <row r="94" spans="1:13" x14ac:dyDescent="0.25">
      <c r="A94" s="6"/>
      <c r="B94" s="12">
        <v>7</v>
      </c>
      <c r="C94" s="107" t="s">
        <v>80</v>
      </c>
      <c r="D94" s="107"/>
      <c r="E94" s="33"/>
      <c r="F94" s="107"/>
      <c r="G94" s="107"/>
      <c r="H94" s="33"/>
      <c r="I94" s="106" t="s">
        <v>87</v>
      </c>
      <c r="J94" s="107"/>
      <c r="K94" s="107"/>
      <c r="L94" s="36"/>
      <c r="M94" s="54"/>
    </row>
    <row r="95" spans="1:13" x14ac:dyDescent="0.25">
      <c r="A95" s="6"/>
      <c r="B95" s="12">
        <v>8</v>
      </c>
      <c r="C95" s="32" t="s">
        <v>81</v>
      </c>
      <c r="D95" s="32"/>
      <c r="E95" s="33"/>
      <c r="F95" s="32"/>
      <c r="G95" s="32"/>
      <c r="H95" s="33"/>
      <c r="I95" s="34" t="s">
        <v>88</v>
      </c>
      <c r="J95" s="32"/>
      <c r="K95" s="32"/>
      <c r="L95" s="35"/>
      <c r="M95" s="53"/>
    </row>
    <row r="96" spans="1:13" x14ac:dyDescent="0.25">
      <c r="A96" s="6"/>
      <c r="B96" s="7"/>
      <c r="C96" s="7"/>
      <c r="D96" s="7"/>
      <c r="E96" s="7"/>
      <c r="F96" s="100"/>
      <c r="G96" s="100"/>
      <c r="H96" s="7"/>
      <c r="I96" s="7"/>
      <c r="J96" s="7"/>
      <c r="K96" s="7"/>
      <c r="L96" s="7"/>
      <c r="M96" s="7"/>
    </row>
    <row r="97" spans="1:13" x14ac:dyDescent="0.25">
      <c r="A97" s="6">
        <v>14</v>
      </c>
      <c r="B97" s="345" t="s">
        <v>54</v>
      </c>
      <c r="C97" s="345"/>
      <c r="D97" s="345"/>
      <c r="E97" s="345"/>
      <c r="F97" s="100"/>
      <c r="G97" s="100"/>
      <c r="H97" s="7"/>
      <c r="I97" s="7"/>
      <c r="J97" s="7"/>
      <c r="K97" s="7"/>
      <c r="L97" s="7"/>
      <c r="M97" s="7"/>
    </row>
    <row r="98" spans="1:13" x14ac:dyDescent="0.25">
      <c r="A98" s="6"/>
      <c r="B98" s="352" t="s">
        <v>28</v>
      </c>
      <c r="C98" s="347" t="s">
        <v>55</v>
      </c>
      <c r="D98" s="348"/>
      <c r="E98" s="348"/>
      <c r="F98" s="348"/>
      <c r="G98" s="348"/>
      <c r="H98" s="348"/>
      <c r="I98" s="347" t="s">
        <v>56</v>
      </c>
      <c r="J98" s="348"/>
      <c r="K98" s="348"/>
      <c r="L98" s="349"/>
      <c r="M98" s="58"/>
    </row>
    <row r="99" spans="1:13" x14ac:dyDescent="0.25">
      <c r="A99" s="6"/>
      <c r="B99" s="352"/>
      <c r="C99" s="347"/>
      <c r="D99" s="348"/>
      <c r="E99" s="348"/>
      <c r="F99" s="348"/>
      <c r="G99" s="348"/>
      <c r="H99" s="348"/>
      <c r="I99" s="347"/>
      <c r="J99" s="348"/>
      <c r="K99" s="348"/>
      <c r="L99" s="349"/>
      <c r="M99" s="58"/>
    </row>
    <row r="100" spans="1:13" x14ac:dyDescent="0.25">
      <c r="A100" s="6"/>
      <c r="B100" s="43" t="s">
        <v>1</v>
      </c>
      <c r="C100" s="342" t="s">
        <v>460</v>
      </c>
      <c r="D100" s="343"/>
      <c r="E100" s="343"/>
      <c r="F100" s="343"/>
      <c r="G100" s="343"/>
      <c r="H100" s="344"/>
      <c r="I100" s="101"/>
      <c r="J100" s="45"/>
      <c r="K100" s="45"/>
      <c r="L100" s="44"/>
      <c r="M100" s="55"/>
    </row>
    <row r="101" spans="1:13" x14ac:dyDescent="0.25">
      <c r="A101" s="6"/>
      <c r="B101" s="7"/>
      <c r="C101" s="7"/>
      <c r="D101" s="7"/>
      <c r="E101" s="7"/>
      <c r="F101" s="100"/>
      <c r="G101" s="100"/>
      <c r="H101" s="7"/>
      <c r="I101" s="7"/>
      <c r="J101" s="7"/>
      <c r="K101" s="7"/>
      <c r="L101" s="7"/>
      <c r="M101" s="7"/>
    </row>
    <row r="102" spans="1:13" x14ac:dyDescent="0.25">
      <c r="A102" s="6">
        <v>15</v>
      </c>
      <c r="B102" s="38" t="s">
        <v>57</v>
      </c>
      <c r="C102" s="38"/>
      <c r="D102" s="38"/>
      <c r="E102" s="38"/>
      <c r="F102" s="100"/>
      <c r="G102" s="100"/>
      <c r="H102" s="38"/>
      <c r="I102" s="38"/>
      <c r="J102" s="38"/>
      <c r="K102" s="38"/>
      <c r="L102" s="38"/>
      <c r="M102" s="38"/>
    </row>
    <row r="103" spans="1:13" x14ac:dyDescent="0.25">
      <c r="A103" s="6"/>
      <c r="B103" s="37" t="s">
        <v>14</v>
      </c>
      <c r="C103" s="38" t="s">
        <v>143</v>
      </c>
      <c r="D103" s="38"/>
      <c r="E103" s="39"/>
      <c r="F103" s="100"/>
      <c r="H103" s="39"/>
      <c r="I103" s="38"/>
      <c r="J103" s="38"/>
      <c r="K103" s="38"/>
      <c r="L103" s="38"/>
      <c r="M103" s="38"/>
    </row>
    <row r="104" spans="1:13" x14ac:dyDescent="0.25">
      <c r="A104" s="6"/>
      <c r="B104" s="37"/>
      <c r="C104" s="100" t="s">
        <v>64</v>
      </c>
      <c r="D104" s="38" t="s">
        <v>399</v>
      </c>
      <c r="E104" s="100"/>
      <c r="G104" s="39"/>
      <c r="H104" s="38"/>
      <c r="I104" s="38"/>
      <c r="J104" s="38"/>
      <c r="K104" s="39"/>
      <c r="L104" s="38"/>
      <c r="M104" s="38"/>
    </row>
    <row r="105" spans="1:13" x14ac:dyDescent="0.25">
      <c r="A105" s="6"/>
      <c r="B105" s="37"/>
      <c r="C105" s="100" t="s">
        <v>64</v>
      </c>
      <c r="D105" s="38" t="s">
        <v>400</v>
      </c>
      <c r="E105" s="100"/>
      <c r="G105" s="39"/>
      <c r="H105" s="38"/>
      <c r="I105" s="38"/>
      <c r="J105" s="38"/>
      <c r="K105" s="39"/>
      <c r="L105" s="38"/>
      <c r="M105" s="38"/>
    </row>
    <row r="106" spans="1:13" x14ac:dyDescent="0.25">
      <c r="A106" s="6"/>
      <c r="B106" s="37"/>
      <c r="C106" s="100" t="s">
        <v>64</v>
      </c>
      <c r="D106" s="38" t="s">
        <v>401</v>
      </c>
      <c r="E106" s="100"/>
      <c r="G106" s="39"/>
      <c r="H106" s="38"/>
      <c r="I106" s="38"/>
      <c r="J106" s="38"/>
      <c r="K106" s="39"/>
      <c r="L106" s="38"/>
      <c r="M106" s="38"/>
    </row>
    <row r="107" spans="1:13" ht="14.25" customHeight="1" x14ac:dyDescent="0.25">
      <c r="A107" s="6"/>
      <c r="B107" s="37"/>
      <c r="C107" s="100"/>
      <c r="D107" s="100"/>
      <c r="E107" s="38"/>
      <c r="F107" s="100"/>
      <c r="G107" s="100"/>
      <c r="H107" s="102"/>
      <c r="I107" s="102"/>
      <c r="J107" s="102"/>
      <c r="K107" s="102"/>
      <c r="L107" s="102"/>
      <c r="M107" s="102"/>
    </row>
    <row r="108" spans="1:13" x14ac:dyDescent="0.25">
      <c r="A108" s="6"/>
      <c r="B108" s="37" t="s">
        <v>15</v>
      </c>
      <c r="C108" s="38" t="s">
        <v>144</v>
      </c>
      <c r="D108" s="38"/>
      <c r="E108" s="39"/>
      <c r="F108" s="100"/>
      <c r="G108" s="100"/>
      <c r="H108" s="39"/>
      <c r="I108" s="38"/>
      <c r="J108" s="38"/>
      <c r="K108" s="38"/>
      <c r="L108" s="38"/>
      <c r="M108" s="38"/>
    </row>
    <row r="109" spans="1:13" x14ac:dyDescent="0.25">
      <c r="A109" s="6"/>
      <c r="B109" s="37"/>
      <c r="C109" s="37" t="s">
        <v>118</v>
      </c>
      <c r="D109" s="6" t="s">
        <v>122</v>
      </c>
      <c r="E109" s="38" t="s">
        <v>121</v>
      </c>
      <c r="F109" s="100"/>
      <c r="G109" s="100"/>
      <c r="H109" s="39"/>
      <c r="I109" s="38"/>
      <c r="J109" s="38"/>
      <c r="K109" s="38"/>
      <c r="L109" s="38"/>
      <c r="M109" s="38"/>
    </row>
    <row r="110" spans="1:13" x14ac:dyDescent="0.25">
      <c r="A110" s="6"/>
      <c r="B110" s="37"/>
      <c r="C110" s="37" t="s">
        <v>119</v>
      </c>
      <c r="D110" s="6" t="s">
        <v>124</v>
      </c>
      <c r="E110" s="38" t="s">
        <v>297</v>
      </c>
      <c r="F110" s="100"/>
      <c r="G110" s="100"/>
      <c r="H110" s="38"/>
      <c r="I110" s="38"/>
      <c r="J110" s="38"/>
      <c r="K110" s="38"/>
      <c r="L110" s="38"/>
      <c r="M110" s="38"/>
    </row>
    <row r="111" spans="1:13" x14ac:dyDescent="0.25">
      <c r="A111" s="6"/>
      <c r="B111" s="37"/>
      <c r="C111" s="37" t="s">
        <v>120</v>
      </c>
      <c r="D111" s="6" t="s">
        <v>126</v>
      </c>
      <c r="E111" s="38" t="s">
        <v>298</v>
      </c>
      <c r="F111" s="100"/>
      <c r="G111" s="100"/>
      <c r="H111" s="38"/>
      <c r="I111" s="38"/>
      <c r="J111" s="38"/>
      <c r="K111" s="38"/>
      <c r="L111" s="38"/>
      <c r="M111" s="38"/>
    </row>
    <row r="112" spans="1:13" x14ac:dyDescent="0.25">
      <c r="A112" s="6"/>
      <c r="B112" s="37"/>
      <c r="C112" s="37" t="s">
        <v>127</v>
      </c>
      <c r="D112" s="6" t="s">
        <v>295</v>
      </c>
      <c r="E112" s="38" t="s">
        <v>296</v>
      </c>
      <c r="F112" s="100"/>
      <c r="G112" s="100"/>
      <c r="H112" s="38"/>
      <c r="I112" s="38"/>
      <c r="J112" s="38"/>
      <c r="K112" s="38"/>
      <c r="L112" s="38"/>
      <c r="M112" s="38"/>
    </row>
    <row r="113" spans="1:13" x14ac:dyDescent="0.25">
      <c r="A113" s="6"/>
      <c r="B113" s="37"/>
      <c r="C113" s="37"/>
      <c r="D113" s="37"/>
      <c r="E113" s="38"/>
      <c r="F113" s="100"/>
      <c r="G113" s="100"/>
      <c r="H113" s="38"/>
      <c r="I113" s="38"/>
      <c r="J113" s="38"/>
      <c r="K113" s="38"/>
      <c r="L113" s="38"/>
      <c r="M113" s="38"/>
    </row>
    <row r="114" spans="1:13" ht="15" customHeight="1" x14ac:dyDescent="0.25">
      <c r="A114" s="6"/>
      <c r="B114" s="37" t="s">
        <v>16</v>
      </c>
      <c r="C114" s="38" t="s">
        <v>145</v>
      </c>
      <c r="D114" s="38"/>
      <c r="E114" s="39"/>
      <c r="F114" s="100"/>
      <c r="H114" s="39"/>
      <c r="I114" s="39"/>
      <c r="J114" s="40"/>
      <c r="K114" s="40"/>
      <c r="L114" s="40"/>
      <c r="M114" s="40"/>
    </row>
    <row r="115" spans="1:13" ht="37.5" customHeight="1" x14ac:dyDescent="0.25">
      <c r="A115" s="6"/>
      <c r="B115" s="37"/>
      <c r="C115" s="104" t="s">
        <v>118</v>
      </c>
      <c r="D115" s="46" t="s">
        <v>269</v>
      </c>
      <c r="E115" s="351" t="s">
        <v>271</v>
      </c>
      <c r="F115" s="351"/>
      <c r="G115" s="351"/>
      <c r="H115" s="351"/>
      <c r="I115" s="351"/>
      <c r="J115" s="351"/>
      <c r="K115" s="351"/>
      <c r="L115" s="351"/>
      <c r="M115" s="103"/>
    </row>
    <row r="116" spans="1:13" ht="27" customHeight="1" x14ac:dyDescent="0.25">
      <c r="A116" s="6"/>
      <c r="B116" s="37"/>
      <c r="C116" s="104" t="s">
        <v>119</v>
      </c>
      <c r="D116" s="46" t="s">
        <v>402</v>
      </c>
      <c r="E116" s="351" t="s">
        <v>430</v>
      </c>
      <c r="F116" s="351"/>
      <c r="G116" s="351"/>
      <c r="H116" s="351"/>
      <c r="I116" s="351"/>
      <c r="J116" s="351"/>
      <c r="K116" s="351"/>
      <c r="L116" s="351"/>
      <c r="M116" s="103"/>
    </row>
    <row r="117" spans="1:13" ht="15" customHeight="1" x14ac:dyDescent="0.25">
      <c r="A117" s="6"/>
      <c r="B117" s="37"/>
      <c r="C117" s="100"/>
      <c r="D117" s="41"/>
      <c r="E117" s="102"/>
      <c r="F117" s="102"/>
      <c r="G117" s="102"/>
      <c r="H117" s="102"/>
      <c r="I117" s="102"/>
      <c r="J117" s="102"/>
      <c r="K117" s="102"/>
      <c r="L117" s="102"/>
      <c r="M117" s="102"/>
    </row>
    <row r="118" spans="1:13" x14ac:dyDescent="0.25">
      <c r="A118" s="6"/>
      <c r="B118" s="37" t="s">
        <v>17</v>
      </c>
      <c r="C118" s="38" t="s">
        <v>146</v>
      </c>
      <c r="D118" s="37"/>
      <c r="E118" s="39"/>
      <c r="F118" s="6"/>
      <c r="H118" s="39"/>
      <c r="I118" s="38"/>
      <c r="J118" s="38"/>
      <c r="K118" s="38"/>
      <c r="L118" s="38"/>
      <c r="M118" s="38"/>
    </row>
    <row r="119" spans="1:13" x14ac:dyDescent="0.25">
      <c r="A119" s="6"/>
      <c r="B119" s="37"/>
      <c r="C119" s="100" t="s">
        <v>118</v>
      </c>
      <c r="D119" s="38" t="s">
        <v>431</v>
      </c>
      <c r="E119" s="38"/>
      <c r="F119" s="6"/>
      <c r="H119" s="39"/>
      <c r="I119" s="38"/>
      <c r="J119" s="38"/>
      <c r="K119" s="38"/>
      <c r="L119" s="38"/>
      <c r="M119" s="38"/>
    </row>
    <row r="120" spans="1:13" x14ac:dyDescent="0.25">
      <c r="A120" s="6"/>
      <c r="B120" s="37"/>
      <c r="C120" s="100" t="s">
        <v>119</v>
      </c>
      <c r="D120" s="38" t="s">
        <v>432</v>
      </c>
      <c r="E120" s="38"/>
      <c r="F120" s="6"/>
      <c r="H120" s="39"/>
      <c r="I120" s="38"/>
      <c r="J120" s="38"/>
      <c r="K120" s="38"/>
      <c r="L120" s="38"/>
      <c r="M120" s="38"/>
    </row>
    <row r="121" spans="1:13" x14ac:dyDescent="0.25">
      <c r="A121" s="6"/>
      <c r="B121" s="37"/>
      <c r="C121" s="100" t="s">
        <v>120</v>
      </c>
      <c r="D121" s="38" t="s">
        <v>433</v>
      </c>
      <c r="E121" s="38"/>
      <c r="F121" s="6"/>
      <c r="G121" s="100"/>
      <c r="H121" s="38"/>
      <c r="I121" s="38"/>
      <c r="J121" s="38"/>
      <c r="K121" s="38"/>
      <c r="L121" s="38"/>
      <c r="M121" s="38"/>
    </row>
    <row r="122" spans="1:13" x14ac:dyDescent="0.25">
      <c r="A122" s="6"/>
      <c r="B122" s="37"/>
      <c r="C122" s="100"/>
      <c r="D122" s="38"/>
      <c r="E122" s="38"/>
      <c r="F122" s="6"/>
      <c r="G122" s="100"/>
      <c r="H122" s="38"/>
      <c r="I122" s="38"/>
      <c r="J122" s="38"/>
      <c r="K122" s="38"/>
      <c r="L122" s="38"/>
      <c r="M122" s="38"/>
    </row>
    <row r="123" spans="1:13" x14ac:dyDescent="0.25">
      <c r="A123" s="6"/>
      <c r="B123" s="37" t="s">
        <v>18</v>
      </c>
      <c r="C123" s="38" t="s">
        <v>147</v>
      </c>
      <c r="D123" s="37"/>
      <c r="E123" s="39"/>
      <c r="F123" s="6"/>
      <c r="H123" s="39"/>
      <c r="I123" s="38"/>
      <c r="J123" s="38"/>
      <c r="K123" s="38"/>
      <c r="L123" s="38"/>
      <c r="M123" s="38"/>
    </row>
    <row r="124" spans="1:13" x14ac:dyDescent="0.25">
      <c r="A124" s="6"/>
      <c r="B124" s="37"/>
      <c r="C124" s="100" t="s">
        <v>64</v>
      </c>
      <c r="D124" s="38" t="s">
        <v>105</v>
      </c>
      <c r="E124" s="38"/>
      <c r="F124" s="6"/>
      <c r="H124" s="39"/>
      <c r="I124" s="38"/>
      <c r="J124" s="38"/>
      <c r="K124" s="38"/>
      <c r="L124" s="38"/>
      <c r="M124" s="38"/>
    </row>
    <row r="125" spans="1:13" x14ac:dyDescent="0.25">
      <c r="A125" s="6"/>
      <c r="B125" s="37"/>
      <c r="C125" s="100" t="s">
        <v>64</v>
      </c>
      <c r="D125" s="38" t="s">
        <v>106</v>
      </c>
      <c r="E125" s="38"/>
      <c r="F125" s="6"/>
      <c r="H125" s="39"/>
      <c r="I125" s="38"/>
      <c r="J125" s="38"/>
      <c r="K125" s="38"/>
      <c r="L125" s="38"/>
      <c r="M125" s="38"/>
    </row>
    <row r="126" spans="1:13" x14ac:dyDescent="0.25">
      <c r="A126" s="6"/>
      <c r="B126" s="37"/>
      <c r="C126" s="100" t="s">
        <v>64</v>
      </c>
      <c r="D126" s="38" t="s">
        <v>107</v>
      </c>
      <c r="E126" s="38"/>
      <c r="F126" s="6"/>
      <c r="H126" s="39"/>
      <c r="I126" s="38"/>
      <c r="J126" s="38"/>
      <c r="K126" s="38"/>
      <c r="L126" s="38"/>
      <c r="M126" s="38"/>
    </row>
    <row r="127" spans="1:13" x14ac:dyDescent="0.25">
      <c r="A127" s="6"/>
      <c r="B127" s="37"/>
      <c r="C127" s="100" t="s">
        <v>64</v>
      </c>
      <c r="D127" s="38" t="s">
        <v>404</v>
      </c>
      <c r="E127" s="38"/>
      <c r="F127" s="6"/>
      <c r="H127" s="39"/>
      <c r="I127" s="38"/>
      <c r="J127" s="38"/>
      <c r="K127" s="38"/>
      <c r="L127" s="38"/>
      <c r="M127" s="38"/>
    </row>
    <row r="128" spans="1:13" x14ac:dyDescent="0.25">
      <c r="A128" s="6"/>
      <c r="B128" s="37"/>
      <c r="C128" s="100"/>
      <c r="D128" s="38"/>
      <c r="E128" s="38"/>
      <c r="F128" s="6"/>
      <c r="G128" s="100"/>
      <c r="H128" s="38"/>
      <c r="I128" s="38"/>
      <c r="J128" s="38"/>
      <c r="K128" s="38"/>
      <c r="L128" s="38"/>
      <c r="M128" s="38"/>
    </row>
    <row r="129" spans="1:13" x14ac:dyDescent="0.25">
      <c r="A129" s="6"/>
      <c r="B129" s="37" t="s">
        <v>19</v>
      </c>
      <c r="C129" s="38" t="s">
        <v>148</v>
      </c>
      <c r="D129" s="37"/>
      <c r="E129" s="39"/>
      <c r="F129" s="6"/>
      <c r="G129" s="100"/>
      <c r="H129" s="38"/>
      <c r="I129" s="38"/>
      <c r="J129" s="38"/>
      <c r="K129" s="38"/>
      <c r="L129" s="38"/>
      <c r="M129" s="38"/>
    </row>
    <row r="130" spans="1:13" x14ac:dyDescent="0.25">
      <c r="A130" s="6"/>
      <c r="B130" s="38"/>
      <c r="C130" s="38" t="s">
        <v>118</v>
      </c>
      <c r="D130" s="38" t="s">
        <v>131</v>
      </c>
      <c r="E130" s="39"/>
      <c r="F130" s="6" t="s">
        <v>11</v>
      </c>
      <c r="G130" s="100" t="s">
        <v>109</v>
      </c>
      <c r="H130" s="38"/>
      <c r="I130" s="38"/>
      <c r="J130" s="38"/>
      <c r="K130" s="38"/>
      <c r="L130" s="38"/>
      <c r="M130" s="38"/>
    </row>
    <row r="131" spans="1:13" x14ac:dyDescent="0.25">
      <c r="A131" s="6"/>
      <c r="B131" s="38"/>
      <c r="C131" s="38" t="s">
        <v>119</v>
      </c>
      <c r="D131" s="38" t="s">
        <v>132</v>
      </c>
      <c r="E131" s="39"/>
      <c r="F131" s="6" t="s">
        <v>11</v>
      </c>
      <c r="G131" s="100" t="s">
        <v>110</v>
      </c>
      <c r="H131" s="38"/>
      <c r="I131" s="38"/>
      <c r="J131" s="38"/>
      <c r="K131" s="38"/>
      <c r="L131" s="38"/>
      <c r="M131" s="38"/>
    </row>
    <row r="132" spans="1:13" x14ac:dyDescent="0.25">
      <c r="A132" s="6"/>
      <c r="B132" s="38"/>
      <c r="C132" s="38" t="s">
        <v>120</v>
      </c>
      <c r="D132" s="38" t="s">
        <v>133</v>
      </c>
      <c r="E132" s="39"/>
      <c r="F132" s="6" t="s">
        <v>11</v>
      </c>
      <c r="G132" s="100" t="s">
        <v>110</v>
      </c>
      <c r="H132" s="38"/>
      <c r="I132" s="38"/>
      <c r="J132" s="38"/>
      <c r="K132" s="38"/>
      <c r="L132" s="38"/>
      <c r="M132" s="38"/>
    </row>
    <row r="133" spans="1:13" x14ac:dyDescent="0.25">
      <c r="A133" s="6"/>
      <c r="B133" s="38"/>
      <c r="C133" s="38" t="s">
        <v>127</v>
      </c>
      <c r="D133" s="38" t="s">
        <v>134</v>
      </c>
      <c r="E133" s="39"/>
      <c r="F133" s="6" t="s">
        <v>11</v>
      </c>
      <c r="G133" s="100" t="s">
        <v>110</v>
      </c>
      <c r="H133" s="38"/>
      <c r="I133" s="38"/>
      <c r="J133" s="38"/>
      <c r="K133" s="38"/>
      <c r="L133" s="38"/>
      <c r="M133" s="38"/>
    </row>
    <row r="134" spans="1:13" x14ac:dyDescent="0.25">
      <c r="A134" s="6"/>
      <c r="B134" s="38"/>
      <c r="C134" s="38" t="s">
        <v>128</v>
      </c>
      <c r="D134" s="38" t="s">
        <v>135</v>
      </c>
      <c r="E134" s="39"/>
      <c r="F134" s="6" t="s">
        <v>11</v>
      </c>
      <c r="G134" s="100" t="s">
        <v>110</v>
      </c>
      <c r="H134" s="38"/>
      <c r="I134" s="38"/>
      <c r="J134" s="38"/>
      <c r="K134" s="38"/>
      <c r="L134" s="38"/>
      <c r="M134" s="38"/>
    </row>
    <row r="135" spans="1:13" x14ac:dyDescent="0.25">
      <c r="A135" s="6"/>
      <c r="B135" s="38"/>
      <c r="C135" s="38" t="s">
        <v>129</v>
      </c>
      <c r="D135" s="38" t="s">
        <v>136</v>
      </c>
      <c r="E135" s="39"/>
      <c r="F135" s="6" t="s">
        <v>11</v>
      </c>
      <c r="G135" s="100" t="s">
        <v>111</v>
      </c>
      <c r="H135" s="38"/>
      <c r="I135" s="38"/>
      <c r="J135" s="38"/>
      <c r="K135" s="38"/>
      <c r="L135" s="38"/>
      <c r="M135" s="38"/>
    </row>
    <row r="136" spans="1:13" x14ac:dyDescent="0.25">
      <c r="A136" s="6"/>
      <c r="B136" s="38"/>
      <c r="C136" s="38" t="s">
        <v>130</v>
      </c>
      <c r="D136" s="38" t="s">
        <v>137</v>
      </c>
      <c r="E136" s="39"/>
      <c r="F136" s="6" t="s">
        <v>11</v>
      </c>
      <c r="G136" s="100" t="s">
        <v>110</v>
      </c>
      <c r="H136" s="38"/>
      <c r="I136" s="38"/>
      <c r="J136" s="38"/>
      <c r="K136" s="38"/>
      <c r="L136" s="38"/>
      <c r="M136" s="38"/>
    </row>
    <row r="137" spans="1:13" x14ac:dyDescent="0.25">
      <c r="A137" s="6"/>
      <c r="B137" s="38"/>
      <c r="C137" s="38"/>
      <c r="D137" s="38"/>
      <c r="E137" s="38"/>
      <c r="F137" s="6"/>
      <c r="G137" s="100"/>
      <c r="H137" s="38"/>
      <c r="I137" s="38"/>
      <c r="J137" s="38"/>
      <c r="K137" s="38"/>
      <c r="L137" s="38"/>
      <c r="M137" s="38"/>
    </row>
    <row r="138" spans="1:13" x14ac:dyDescent="0.25">
      <c r="A138" s="6"/>
      <c r="B138" s="37" t="s">
        <v>58</v>
      </c>
      <c r="C138" s="38" t="s">
        <v>149</v>
      </c>
      <c r="D138" s="37"/>
      <c r="E138" s="39"/>
      <c r="F138" s="6"/>
      <c r="G138" s="100" t="s">
        <v>112</v>
      </c>
      <c r="H138" s="38"/>
      <c r="I138" s="38"/>
      <c r="J138" s="38"/>
      <c r="K138" s="38"/>
      <c r="L138" s="38"/>
      <c r="M138" s="38"/>
    </row>
    <row r="139" spans="1:13" x14ac:dyDescent="0.25">
      <c r="A139" s="6"/>
      <c r="B139" s="38"/>
      <c r="C139" s="38" t="s">
        <v>118</v>
      </c>
      <c r="D139" s="38" t="s">
        <v>138</v>
      </c>
      <c r="E139" s="39"/>
      <c r="F139" s="6" t="s">
        <v>11</v>
      </c>
      <c r="G139" s="100" t="s">
        <v>411</v>
      </c>
      <c r="H139" s="38"/>
      <c r="I139" s="38"/>
      <c r="J139" s="38"/>
      <c r="K139" s="38"/>
      <c r="L139" s="38"/>
      <c r="M139" s="38"/>
    </row>
    <row r="140" spans="1:13" x14ac:dyDescent="0.25">
      <c r="A140" s="6"/>
      <c r="B140" s="38"/>
      <c r="C140" s="38"/>
      <c r="D140" s="38"/>
      <c r="E140" s="39"/>
      <c r="F140" s="6"/>
      <c r="G140" s="100" t="s">
        <v>434</v>
      </c>
      <c r="H140" s="38"/>
      <c r="I140" s="38"/>
      <c r="J140" s="38"/>
      <c r="K140" s="38"/>
      <c r="L140" s="38"/>
      <c r="M140" s="38"/>
    </row>
    <row r="141" spans="1:13" x14ac:dyDescent="0.25">
      <c r="A141" s="6"/>
      <c r="B141" s="38"/>
      <c r="C141" s="38"/>
      <c r="D141" s="38"/>
      <c r="E141" s="39"/>
      <c r="F141" s="100"/>
      <c r="G141" s="100"/>
      <c r="H141" s="38"/>
      <c r="I141" s="38"/>
      <c r="J141" s="38"/>
      <c r="K141" s="38"/>
      <c r="L141" s="38"/>
      <c r="M141" s="38"/>
    </row>
    <row r="142" spans="1:13" ht="29.25" customHeight="1" x14ac:dyDescent="0.25">
      <c r="A142" s="27">
        <v>16</v>
      </c>
      <c r="B142" s="332" t="s">
        <v>59</v>
      </c>
      <c r="C142" s="332"/>
      <c r="D142" s="332"/>
      <c r="E142" s="332"/>
      <c r="F142" s="6" t="s">
        <v>11</v>
      </c>
      <c r="G142" s="100" t="s">
        <v>278</v>
      </c>
      <c r="H142" s="38"/>
      <c r="I142" s="38"/>
      <c r="J142" s="38"/>
      <c r="K142" s="38"/>
      <c r="L142" s="38"/>
      <c r="M142" s="38"/>
    </row>
    <row r="143" spans="1:13" ht="15" customHeight="1" x14ac:dyDescent="0.25">
      <c r="A143" s="6"/>
      <c r="B143" s="102"/>
      <c r="C143" s="102"/>
      <c r="D143" s="102"/>
      <c r="E143" s="102"/>
      <c r="F143" s="6"/>
      <c r="G143" s="100"/>
      <c r="H143" s="38"/>
      <c r="I143" s="38"/>
      <c r="J143" s="38"/>
      <c r="K143" s="38"/>
      <c r="L143" s="38"/>
      <c r="M143" s="38"/>
    </row>
    <row r="144" spans="1:13" x14ac:dyDescent="0.25">
      <c r="A144" s="6">
        <v>17</v>
      </c>
      <c r="B144" s="350" t="s">
        <v>60</v>
      </c>
      <c r="C144" s="350"/>
      <c r="D144" s="350"/>
      <c r="E144" s="350"/>
      <c r="F144" s="6" t="s">
        <v>11</v>
      </c>
      <c r="G144" s="100" t="s">
        <v>435</v>
      </c>
      <c r="H144" s="38"/>
      <c r="I144" s="38"/>
      <c r="J144" s="38"/>
      <c r="K144" s="38"/>
      <c r="L144" s="38"/>
      <c r="M144" s="38"/>
    </row>
    <row r="145" spans="1:13" x14ac:dyDescent="0.25">
      <c r="A145" s="6"/>
      <c r="B145" s="38"/>
      <c r="C145" s="38"/>
      <c r="D145" s="38"/>
      <c r="E145" s="38"/>
      <c r="F145" s="100"/>
      <c r="G145" s="100"/>
      <c r="H145" s="38"/>
      <c r="I145" s="38"/>
      <c r="J145" s="38"/>
      <c r="K145" s="38"/>
      <c r="L145" s="38"/>
      <c r="M145" s="38"/>
    </row>
    <row r="146" spans="1:13" x14ac:dyDescent="0.25">
      <c r="A146" s="6"/>
      <c r="B146" s="38"/>
      <c r="C146" s="38"/>
      <c r="D146" s="38"/>
      <c r="E146" s="38"/>
      <c r="F146" s="100"/>
      <c r="G146" s="100"/>
      <c r="H146" s="38"/>
      <c r="I146" s="38"/>
      <c r="J146" s="38"/>
      <c r="K146" s="38"/>
      <c r="L146" s="38"/>
      <c r="M146" s="38"/>
    </row>
    <row r="147" spans="1:13" x14ac:dyDescent="0.25">
      <c r="A147" s="6"/>
      <c r="B147" s="38"/>
      <c r="C147" s="38"/>
      <c r="D147" s="38"/>
      <c r="E147" s="38"/>
      <c r="F147" s="100"/>
      <c r="G147" s="100"/>
      <c r="H147" s="38"/>
      <c r="I147" s="38"/>
      <c r="J147" s="38"/>
      <c r="K147" s="38"/>
      <c r="L147" s="38"/>
      <c r="M147" s="38"/>
    </row>
    <row r="148" spans="1:13" x14ac:dyDescent="0.25">
      <c r="A148" s="17"/>
      <c r="B148" s="42"/>
      <c r="C148" s="42"/>
      <c r="D148" s="42"/>
      <c r="E148" s="42"/>
      <c r="F148" s="19"/>
      <c r="G148" s="19"/>
      <c r="H148" s="42"/>
      <c r="I148" s="42"/>
      <c r="J148" s="42"/>
      <c r="K148" s="42"/>
      <c r="L148" s="42"/>
      <c r="M148" s="42"/>
    </row>
    <row r="149" spans="1:13" x14ac:dyDescent="0.25">
      <c r="A149" s="17"/>
      <c r="B149" s="18"/>
      <c r="C149" s="18"/>
      <c r="D149" s="18"/>
      <c r="E149" s="18"/>
      <c r="F149" s="19"/>
      <c r="G149" s="19"/>
      <c r="H149" s="18"/>
      <c r="I149" s="18"/>
      <c r="J149" s="18"/>
      <c r="K149" s="18"/>
      <c r="L149" s="18"/>
      <c r="M149" s="18"/>
    </row>
    <row r="150" spans="1:13" x14ac:dyDescent="0.25">
      <c r="A150" s="17"/>
      <c r="B150" s="18"/>
      <c r="C150" s="18"/>
      <c r="D150" s="18"/>
      <c r="E150" s="18"/>
      <c r="F150" s="19"/>
      <c r="G150" s="19"/>
      <c r="H150" s="18"/>
      <c r="I150" s="18"/>
      <c r="J150" s="18"/>
      <c r="K150" s="18"/>
      <c r="L150" s="18"/>
      <c r="M150" s="18"/>
    </row>
    <row r="151" spans="1:13" x14ac:dyDescent="0.25">
      <c r="A151" s="17"/>
      <c r="B151" s="18"/>
      <c r="C151" s="18"/>
      <c r="D151" s="18"/>
      <c r="E151" s="18"/>
      <c r="F151" s="19"/>
      <c r="G151" s="19"/>
      <c r="H151" s="18"/>
      <c r="I151" s="18"/>
      <c r="J151" s="18"/>
      <c r="K151" s="18"/>
      <c r="L151" s="18"/>
      <c r="M151" s="18"/>
    </row>
    <row r="152" spans="1:13" x14ac:dyDescent="0.25">
      <c r="A152" s="17"/>
      <c r="B152" s="18"/>
      <c r="C152" s="18"/>
      <c r="D152" s="18"/>
      <c r="E152" s="18"/>
      <c r="F152" s="19"/>
      <c r="G152" s="19"/>
      <c r="H152" s="18"/>
      <c r="I152" s="18"/>
      <c r="J152" s="18"/>
      <c r="K152" s="18"/>
      <c r="L152" s="18"/>
      <c r="M152" s="18"/>
    </row>
  </sheetData>
  <mergeCells count="122">
    <mergeCell ref="O63:Q63"/>
    <mergeCell ref="O50:Q50"/>
    <mergeCell ref="O51:Q51"/>
    <mergeCell ref="O52:Q52"/>
    <mergeCell ref="O53:Q53"/>
    <mergeCell ref="O54:Q54"/>
    <mergeCell ref="O59:Q59"/>
    <mergeCell ref="O60:Q60"/>
    <mergeCell ref="O61:Q61"/>
    <mergeCell ref="O62:Q62"/>
    <mergeCell ref="A1:L1"/>
    <mergeCell ref="B3:E3"/>
    <mergeCell ref="B4:E4"/>
    <mergeCell ref="B5:E5"/>
    <mergeCell ref="B13:E13"/>
    <mergeCell ref="G13:L13"/>
    <mergeCell ref="L27:L29"/>
    <mergeCell ref="M27:M29"/>
    <mergeCell ref="C30:E30"/>
    <mergeCell ref="F30:H30"/>
    <mergeCell ref="G3:L3"/>
    <mergeCell ref="C32:E32"/>
    <mergeCell ref="F32:H32"/>
    <mergeCell ref="C33:E33"/>
    <mergeCell ref="F33:H33"/>
    <mergeCell ref="C31:E31"/>
    <mergeCell ref="F31:H31"/>
    <mergeCell ref="B14:E14"/>
    <mergeCell ref="H23:L23"/>
    <mergeCell ref="H24:L24"/>
    <mergeCell ref="B25:E25"/>
    <mergeCell ref="B27:B29"/>
    <mergeCell ref="C27:E29"/>
    <mergeCell ref="F27:H29"/>
    <mergeCell ref="I27:I29"/>
    <mergeCell ref="J27:J29"/>
    <mergeCell ref="K27:K29"/>
    <mergeCell ref="G15:L15"/>
    <mergeCell ref="C41:H41"/>
    <mergeCell ref="I41:L41"/>
    <mergeCell ref="C42:H42"/>
    <mergeCell ref="I42:L42"/>
    <mergeCell ref="C43:H43"/>
    <mergeCell ref="I43:L43"/>
    <mergeCell ref="C34:E34"/>
    <mergeCell ref="F34:H34"/>
    <mergeCell ref="B35:K35"/>
    <mergeCell ref="B36:K36"/>
    <mergeCell ref="B38:E38"/>
    <mergeCell ref="B39:B40"/>
    <mergeCell ref="C39:H40"/>
    <mergeCell ref="I39:L40"/>
    <mergeCell ref="B47:E47"/>
    <mergeCell ref="B48:B49"/>
    <mergeCell ref="C48:H49"/>
    <mergeCell ref="I48:L49"/>
    <mergeCell ref="C50:H50"/>
    <mergeCell ref="I50:L50"/>
    <mergeCell ref="I51:L51"/>
    <mergeCell ref="C44:H44"/>
    <mergeCell ref="I44:L44"/>
    <mergeCell ref="C45:H45"/>
    <mergeCell ref="I45:L45"/>
    <mergeCell ref="C54:H54"/>
    <mergeCell ref="I54:L54"/>
    <mergeCell ref="B56:E56"/>
    <mergeCell ref="B57:B58"/>
    <mergeCell ref="C57:H58"/>
    <mergeCell ref="I57:L58"/>
    <mergeCell ref="C51:H51"/>
    <mergeCell ref="C52:H52"/>
    <mergeCell ref="I52:L52"/>
    <mergeCell ref="C53:H53"/>
    <mergeCell ref="I53:L53"/>
    <mergeCell ref="B65:E65"/>
    <mergeCell ref="C66:L66"/>
    <mergeCell ref="C67:L67"/>
    <mergeCell ref="C68:L68"/>
    <mergeCell ref="C62:H62"/>
    <mergeCell ref="I62:L62"/>
    <mergeCell ref="C63:H63"/>
    <mergeCell ref="I63:L63"/>
    <mergeCell ref="C59:H59"/>
    <mergeCell ref="I59:L59"/>
    <mergeCell ref="C60:H60"/>
    <mergeCell ref="I60:L60"/>
    <mergeCell ref="C61:H61"/>
    <mergeCell ref="I61:L61"/>
    <mergeCell ref="C74:L74"/>
    <mergeCell ref="C75:L75"/>
    <mergeCell ref="C76:L76"/>
    <mergeCell ref="B78:E78"/>
    <mergeCell ref="B79:B80"/>
    <mergeCell ref="C79:E80"/>
    <mergeCell ref="F79:J80"/>
    <mergeCell ref="K79:L80"/>
    <mergeCell ref="C69:L69"/>
    <mergeCell ref="C72:L72"/>
    <mergeCell ref="C73:L73"/>
    <mergeCell ref="F83:J83"/>
    <mergeCell ref="K83:L83"/>
    <mergeCell ref="C84:E84"/>
    <mergeCell ref="F84:J84"/>
    <mergeCell ref="K84:L84"/>
    <mergeCell ref="B86:F86"/>
    <mergeCell ref="C81:E81"/>
    <mergeCell ref="F81:J81"/>
    <mergeCell ref="K81:L81"/>
    <mergeCell ref="C82:E82"/>
    <mergeCell ref="F82:J82"/>
    <mergeCell ref="K82:L82"/>
    <mergeCell ref="B144:E144"/>
    <mergeCell ref="C100:H100"/>
    <mergeCell ref="E115:L115"/>
    <mergeCell ref="E116:L116"/>
    <mergeCell ref="B142:E142"/>
    <mergeCell ref="C87:H87"/>
    <mergeCell ref="I87:L87"/>
    <mergeCell ref="B97:E97"/>
    <mergeCell ref="B98:B99"/>
    <mergeCell ref="C98:H99"/>
    <mergeCell ref="I98:L99"/>
  </mergeCells>
  <pageMargins left="0.78740157480314965" right="0.78740157480314965" top="0.78740157480314965" bottom="1.5748031496062993" header="0.31496062992125984" footer="0.31496062992125984"/>
  <pageSetup paperSize="5" orientation="portrait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topLeftCell="A115" zoomScaleNormal="100" zoomScaleSheetLayoutView="106" workbookViewId="0">
      <selection activeCell="M14" sqref="M14"/>
    </sheetView>
  </sheetViews>
  <sheetFormatPr defaultRowHeight="15" x14ac:dyDescent="0.2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3" width="12.140625" customWidth="1"/>
    <col min="14" max="14" width="17.85546875" customWidth="1"/>
  </cols>
  <sheetData>
    <row r="1" spans="1:13" ht="22.5" customHeight="1" x14ac:dyDescent="0.25">
      <c r="A1" s="380" t="s">
        <v>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86"/>
    </row>
    <row r="2" spans="1:13" x14ac:dyDescent="0.25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 x14ac:dyDescent="0.25">
      <c r="A3" s="8" t="s">
        <v>1</v>
      </c>
      <c r="B3" s="345" t="s">
        <v>6</v>
      </c>
      <c r="C3" s="345"/>
      <c r="D3" s="345"/>
      <c r="E3" s="345"/>
      <c r="F3" s="92" t="s">
        <v>11</v>
      </c>
      <c r="G3" s="345" t="s">
        <v>874</v>
      </c>
      <c r="H3" s="345"/>
      <c r="I3" s="345"/>
      <c r="J3" s="345"/>
      <c r="K3" s="345"/>
      <c r="L3" s="7"/>
      <c r="M3" s="7"/>
    </row>
    <row r="4" spans="1:13" x14ac:dyDescent="0.25">
      <c r="A4" s="9" t="s">
        <v>2</v>
      </c>
      <c r="B4" s="345" t="s">
        <v>7</v>
      </c>
      <c r="C4" s="345"/>
      <c r="D4" s="345"/>
      <c r="E4" s="345"/>
      <c r="F4" s="92" t="s">
        <v>11</v>
      </c>
      <c r="G4" s="92"/>
      <c r="H4" s="7"/>
      <c r="I4" s="7"/>
      <c r="J4" s="7"/>
      <c r="K4" s="7"/>
      <c r="L4" s="7"/>
      <c r="M4" s="7"/>
    </row>
    <row r="5" spans="1:13" x14ac:dyDescent="0.25">
      <c r="A5" s="9" t="s">
        <v>3</v>
      </c>
      <c r="B5" s="345" t="s">
        <v>8</v>
      </c>
      <c r="C5" s="345"/>
      <c r="D5" s="345"/>
      <c r="E5" s="345"/>
      <c r="F5" s="92" t="s">
        <v>11</v>
      </c>
      <c r="G5" s="92"/>
      <c r="H5" s="7"/>
      <c r="I5" s="7"/>
      <c r="J5" s="7"/>
      <c r="K5" s="7"/>
      <c r="L5" s="7"/>
      <c r="M5" s="7"/>
    </row>
    <row r="6" spans="1:13" x14ac:dyDescent="0.25">
      <c r="A6" s="9"/>
      <c r="B6" s="28" t="s">
        <v>14</v>
      </c>
      <c r="C6" s="7" t="s">
        <v>21</v>
      </c>
      <c r="D6" s="7"/>
      <c r="F6" s="92" t="s">
        <v>11</v>
      </c>
      <c r="G6" s="7" t="s">
        <v>64</v>
      </c>
      <c r="I6" s="7"/>
      <c r="J6" s="7"/>
      <c r="K6" s="7"/>
      <c r="L6" s="7"/>
      <c r="M6" s="7"/>
    </row>
    <row r="7" spans="1:13" x14ac:dyDescent="0.25">
      <c r="A7" s="9"/>
      <c r="B7" s="28" t="s">
        <v>15</v>
      </c>
      <c r="C7" s="7" t="s">
        <v>22</v>
      </c>
      <c r="D7" s="7"/>
      <c r="F7" s="92" t="s">
        <v>11</v>
      </c>
      <c r="G7" s="7" t="s">
        <v>64</v>
      </c>
      <c r="I7" s="7"/>
      <c r="J7" s="7"/>
      <c r="K7" s="7"/>
      <c r="L7" s="7"/>
      <c r="M7" s="7"/>
    </row>
    <row r="8" spans="1:13" x14ac:dyDescent="0.25">
      <c r="A8" s="9"/>
      <c r="B8" s="28" t="s">
        <v>16</v>
      </c>
      <c r="C8" s="7" t="s">
        <v>23</v>
      </c>
      <c r="D8" s="7"/>
      <c r="F8" s="92" t="s">
        <v>11</v>
      </c>
      <c r="G8" s="7" t="s">
        <v>63</v>
      </c>
      <c r="I8" s="7"/>
      <c r="J8" s="7"/>
      <c r="K8" s="7"/>
      <c r="L8" s="7"/>
      <c r="M8" s="7"/>
    </row>
    <row r="9" spans="1:13" x14ac:dyDescent="0.25">
      <c r="A9" s="9"/>
      <c r="B9" s="28" t="s">
        <v>17</v>
      </c>
      <c r="C9" s="7" t="s">
        <v>24</v>
      </c>
      <c r="D9" s="7"/>
      <c r="F9" s="92" t="s">
        <v>11</v>
      </c>
      <c r="G9" s="7" t="s">
        <v>738</v>
      </c>
      <c r="I9" s="7"/>
      <c r="J9" s="7"/>
      <c r="K9" s="7"/>
      <c r="L9" s="7"/>
      <c r="M9" s="7"/>
    </row>
    <row r="10" spans="1:13" x14ac:dyDescent="0.25">
      <c r="A10" s="9"/>
      <c r="B10" s="28" t="s">
        <v>18</v>
      </c>
      <c r="C10" s="7" t="s">
        <v>25</v>
      </c>
      <c r="D10" s="7"/>
      <c r="F10" s="92" t="s">
        <v>11</v>
      </c>
      <c r="G10" s="7" t="s">
        <v>418</v>
      </c>
      <c r="I10" s="7"/>
      <c r="J10" s="7"/>
      <c r="K10" s="7"/>
      <c r="L10" s="7"/>
      <c r="M10" s="7"/>
    </row>
    <row r="11" spans="1:13" x14ac:dyDescent="0.25">
      <c r="A11" s="9"/>
      <c r="B11" s="28" t="s">
        <v>19</v>
      </c>
      <c r="C11" s="7" t="s">
        <v>26</v>
      </c>
      <c r="D11" s="7"/>
      <c r="F11" s="92" t="s">
        <v>11</v>
      </c>
      <c r="G11" s="7" t="s">
        <v>64</v>
      </c>
      <c r="I11" s="7"/>
      <c r="J11" s="7"/>
      <c r="K11" s="7"/>
      <c r="L11" s="7"/>
      <c r="M11" s="7"/>
    </row>
    <row r="12" spans="1:13" x14ac:dyDescent="0.25">
      <c r="A12" s="9"/>
      <c r="B12" s="28" t="s">
        <v>20</v>
      </c>
      <c r="C12" s="7" t="s">
        <v>27</v>
      </c>
      <c r="D12" s="7"/>
      <c r="F12" s="92" t="s">
        <v>11</v>
      </c>
      <c r="G12" s="7" t="s">
        <v>64</v>
      </c>
      <c r="I12" s="7"/>
      <c r="J12" s="7"/>
      <c r="K12" s="7"/>
      <c r="L12" s="7"/>
      <c r="M12" s="7"/>
    </row>
    <row r="13" spans="1:13" ht="46.5" customHeight="1" x14ac:dyDescent="0.25">
      <c r="A13" s="20" t="s">
        <v>4</v>
      </c>
      <c r="B13" s="381" t="s">
        <v>9</v>
      </c>
      <c r="C13" s="381"/>
      <c r="D13" s="381"/>
      <c r="E13" s="381"/>
      <c r="F13" s="90" t="s">
        <v>11</v>
      </c>
      <c r="G13" s="351" t="s">
        <v>1218</v>
      </c>
      <c r="H13" s="351"/>
      <c r="I13" s="351"/>
      <c r="J13" s="351"/>
      <c r="K13" s="351"/>
      <c r="L13" s="351"/>
      <c r="M13" s="91"/>
    </row>
    <row r="14" spans="1:13" x14ac:dyDescent="0.25">
      <c r="A14" s="9" t="s">
        <v>5</v>
      </c>
      <c r="B14" s="345" t="s">
        <v>10</v>
      </c>
      <c r="C14" s="345"/>
      <c r="D14" s="345"/>
      <c r="E14" s="345"/>
      <c r="F14" s="92" t="s">
        <v>11</v>
      </c>
      <c r="G14" s="92"/>
      <c r="H14" s="7"/>
      <c r="I14" s="7"/>
      <c r="J14" s="7"/>
      <c r="K14" s="7"/>
      <c r="L14" s="7"/>
      <c r="M14" s="7"/>
    </row>
    <row r="15" spans="1:13" ht="39.75" customHeight="1" x14ac:dyDescent="0.25">
      <c r="A15" s="9"/>
      <c r="B15" s="137" t="s">
        <v>14</v>
      </c>
      <c r="C15" s="22" t="s">
        <v>39</v>
      </c>
      <c r="D15" s="22"/>
      <c r="E15" s="136"/>
      <c r="F15" s="217" t="s">
        <v>11</v>
      </c>
      <c r="G15" s="351" t="s">
        <v>750</v>
      </c>
      <c r="H15" s="351"/>
      <c r="I15" s="351"/>
      <c r="J15" s="351"/>
      <c r="K15" s="351"/>
      <c r="L15" s="351"/>
      <c r="M15" s="7"/>
    </row>
    <row r="16" spans="1:13" x14ac:dyDescent="0.25">
      <c r="A16" s="9"/>
      <c r="B16" s="10" t="s">
        <v>15</v>
      </c>
      <c r="C16" s="7" t="s">
        <v>40</v>
      </c>
      <c r="D16" s="7"/>
      <c r="F16" s="92" t="s">
        <v>11</v>
      </c>
      <c r="G16" s="92"/>
      <c r="I16" s="7"/>
      <c r="J16" s="7"/>
      <c r="K16" s="7"/>
      <c r="L16" s="7"/>
      <c r="M16" s="7"/>
    </row>
    <row r="17" spans="1:14" x14ac:dyDescent="0.25">
      <c r="A17" s="9"/>
      <c r="B17" s="10"/>
      <c r="C17" s="7" t="s">
        <v>66</v>
      </c>
      <c r="D17" s="7"/>
      <c r="F17" s="92" t="s">
        <v>11</v>
      </c>
      <c r="G17" s="7" t="s">
        <v>623</v>
      </c>
      <c r="I17" s="7"/>
      <c r="J17" s="7"/>
      <c r="K17" s="7"/>
      <c r="L17" s="7"/>
      <c r="M17" s="7"/>
    </row>
    <row r="18" spans="1:14" x14ac:dyDescent="0.25">
      <c r="A18" s="9"/>
      <c r="B18" s="10"/>
      <c r="C18" s="7" t="s">
        <v>67</v>
      </c>
      <c r="D18" s="7"/>
      <c r="F18" s="92" t="s">
        <v>11</v>
      </c>
      <c r="G18" s="92" t="s">
        <v>64</v>
      </c>
      <c r="H18" s="7" t="s">
        <v>386</v>
      </c>
      <c r="I18" s="7"/>
      <c r="J18" s="7"/>
      <c r="K18" s="7"/>
      <c r="L18" s="7"/>
      <c r="M18" s="7"/>
    </row>
    <row r="19" spans="1:14" x14ac:dyDescent="0.25">
      <c r="A19" s="9"/>
      <c r="B19" s="10"/>
      <c r="C19" s="10"/>
      <c r="D19" s="10"/>
      <c r="E19" s="7"/>
      <c r="F19" s="92"/>
      <c r="G19" s="92" t="s">
        <v>64</v>
      </c>
      <c r="H19" s="7" t="s">
        <v>387</v>
      </c>
      <c r="I19" s="7"/>
      <c r="J19" s="7"/>
      <c r="K19" s="7"/>
      <c r="L19" s="7"/>
      <c r="M19" s="7"/>
    </row>
    <row r="20" spans="1:14" x14ac:dyDescent="0.25">
      <c r="A20" s="9"/>
      <c r="B20" s="10"/>
      <c r="C20" s="10"/>
      <c r="D20" s="10"/>
      <c r="E20" s="7"/>
      <c r="F20" s="92"/>
      <c r="G20" s="92" t="s">
        <v>64</v>
      </c>
      <c r="H20" s="7" t="s">
        <v>388</v>
      </c>
      <c r="I20" s="7"/>
      <c r="J20" s="7"/>
      <c r="K20" s="7"/>
      <c r="L20" s="7"/>
      <c r="M20" s="7"/>
    </row>
    <row r="21" spans="1:14" x14ac:dyDescent="0.25">
      <c r="A21" s="9"/>
      <c r="B21" s="10"/>
      <c r="C21" s="10"/>
      <c r="D21" s="10"/>
      <c r="E21" s="7"/>
      <c r="F21" s="92"/>
      <c r="G21" s="92" t="s">
        <v>64</v>
      </c>
      <c r="H21" s="7" t="s">
        <v>389</v>
      </c>
      <c r="I21" s="7"/>
      <c r="J21" s="7"/>
      <c r="K21" s="7"/>
      <c r="L21" s="7"/>
      <c r="M21" s="7"/>
    </row>
    <row r="22" spans="1:14" x14ac:dyDescent="0.25">
      <c r="A22" s="9"/>
      <c r="B22" s="10"/>
      <c r="C22" s="10"/>
      <c r="D22" s="10"/>
      <c r="E22" s="7"/>
      <c r="F22" s="92"/>
      <c r="G22" s="92"/>
      <c r="H22" s="7"/>
      <c r="I22" s="7"/>
      <c r="J22" s="7"/>
      <c r="K22" s="7"/>
      <c r="L22" s="7"/>
      <c r="M22" s="7"/>
    </row>
    <row r="23" spans="1:14" ht="29.1" customHeight="1" x14ac:dyDescent="0.25">
      <c r="A23" s="6"/>
      <c r="B23" s="21" t="s">
        <v>16</v>
      </c>
      <c r="C23" s="22" t="s">
        <v>41</v>
      </c>
      <c r="D23" s="22"/>
      <c r="F23" s="90" t="s">
        <v>11</v>
      </c>
      <c r="G23" s="90" t="s">
        <v>64</v>
      </c>
      <c r="H23" s="351" t="s">
        <v>617</v>
      </c>
      <c r="I23" s="351"/>
      <c r="J23" s="351"/>
      <c r="K23" s="351"/>
      <c r="L23" s="351"/>
      <c r="M23" s="91"/>
    </row>
    <row r="24" spans="1:14" ht="15" customHeight="1" x14ac:dyDescent="0.25">
      <c r="A24" s="6"/>
      <c r="B24" s="11"/>
      <c r="C24" s="11"/>
      <c r="D24" s="11"/>
      <c r="E24" s="7"/>
      <c r="F24" s="92"/>
      <c r="G24" s="90"/>
      <c r="H24" s="351"/>
      <c r="I24" s="351"/>
      <c r="J24" s="351"/>
      <c r="K24" s="351"/>
      <c r="L24" s="351"/>
      <c r="M24" s="91"/>
    </row>
    <row r="25" spans="1:14" x14ac:dyDescent="0.25">
      <c r="A25" s="9" t="s">
        <v>12</v>
      </c>
      <c r="B25" s="345" t="s">
        <v>13</v>
      </c>
      <c r="C25" s="345"/>
      <c r="D25" s="345"/>
      <c r="E25" s="345"/>
      <c r="F25" s="92"/>
      <c r="G25" s="92"/>
      <c r="H25" s="7"/>
      <c r="I25" s="7"/>
      <c r="J25" s="7"/>
      <c r="K25" s="7"/>
      <c r="L25" s="7"/>
      <c r="M25" s="7"/>
    </row>
    <row r="26" spans="1:14" ht="5.25" customHeight="1" x14ac:dyDescent="0.25">
      <c r="A26" s="6"/>
      <c r="B26" s="7"/>
      <c r="C26" s="7"/>
      <c r="D26" s="7"/>
      <c r="E26" s="7"/>
      <c r="F26" s="92"/>
      <c r="G26" s="92"/>
      <c r="H26" s="7"/>
      <c r="I26" s="7"/>
      <c r="J26" s="7"/>
      <c r="K26" s="7"/>
      <c r="L26" s="7"/>
      <c r="M26" s="7"/>
    </row>
    <row r="27" spans="1:14" ht="15" customHeight="1" x14ac:dyDescent="0.25">
      <c r="A27" s="6"/>
      <c r="B27" s="385" t="s">
        <v>28</v>
      </c>
      <c r="C27" s="368" t="s">
        <v>29</v>
      </c>
      <c r="D27" s="369"/>
      <c r="E27" s="370"/>
      <c r="F27" s="368" t="s">
        <v>35</v>
      </c>
      <c r="G27" s="369"/>
      <c r="H27" s="370"/>
      <c r="I27" s="377" t="s">
        <v>31</v>
      </c>
      <c r="J27" s="377" t="s">
        <v>61</v>
      </c>
      <c r="K27" s="377" t="s">
        <v>62</v>
      </c>
      <c r="L27" s="377" t="s">
        <v>36</v>
      </c>
      <c r="M27" s="377" t="s">
        <v>157</v>
      </c>
    </row>
    <row r="28" spans="1:14" ht="15" customHeight="1" x14ac:dyDescent="0.25">
      <c r="A28" s="6"/>
      <c r="B28" s="386"/>
      <c r="C28" s="371"/>
      <c r="D28" s="372"/>
      <c r="E28" s="373"/>
      <c r="F28" s="371"/>
      <c r="G28" s="372"/>
      <c r="H28" s="373"/>
      <c r="I28" s="378"/>
      <c r="J28" s="378"/>
      <c r="K28" s="378"/>
      <c r="L28" s="378"/>
      <c r="M28" s="378"/>
    </row>
    <row r="29" spans="1:14" ht="24.75" customHeight="1" x14ac:dyDescent="0.25">
      <c r="A29" s="6"/>
      <c r="B29" s="387"/>
      <c r="C29" s="374"/>
      <c r="D29" s="375"/>
      <c r="E29" s="376"/>
      <c r="F29" s="374"/>
      <c r="G29" s="375"/>
      <c r="H29" s="376"/>
      <c r="I29" s="379"/>
      <c r="J29" s="379"/>
      <c r="K29" s="379"/>
      <c r="L29" s="379"/>
      <c r="M29" s="379"/>
    </row>
    <row r="30" spans="1:14" s="78" customFormat="1" ht="37.5" customHeight="1" x14ac:dyDescent="0.25">
      <c r="A30" s="41"/>
      <c r="B30" s="123" t="s">
        <v>1</v>
      </c>
      <c r="C30" s="336" t="s">
        <v>1153</v>
      </c>
      <c r="D30" s="337"/>
      <c r="E30" s="338"/>
      <c r="F30" s="404" t="s">
        <v>1077</v>
      </c>
      <c r="G30" s="405"/>
      <c r="H30" s="406"/>
      <c r="I30" s="183">
        <v>1</v>
      </c>
      <c r="J30" s="183">
        <f t="shared" ref="J30:J35" si="0">M30*60</f>
        <v>3300</v>
      </c>
      <c r="K30" s="126">
        <v>75000</v>
      </c>
      <c r="L30" s="127">
        <f t="shared" ref="L30:L35" si="1">(I30*J30)/K30</f>
        <v>4.3999999999999997E-2</v>
      </c>
      <c r="M30" s="236">
        <v>55</v>
      </c>
      <c r="N30" s="27" t="s">
        <v>159</v>
      </c>
    </row>
    <row r="31" spans="1:14" ht="62.25" customHeight="1" x14ac:dyDescent="0.25">
      <c r="A31" s="6"/>
      <c r="B31" s="12" t="s">
        <v>2</v>
      </c>
      <c r="C31" s="336" t="s">
        <v>912</v>
      </c>
      <c r="D31" s="337"/>
      <c r="E31" s="338"/>
      <c r="F31" s="404" t="s">
        <v>1324</v>
      </c>
      <c r="G31" s="405"/>
      <c r="H31" s="406"/>
      <c r="I31" s="183">
        <v>12</v>
      </c>
      <c r="J31" s="183">
        <f t="shared" si="0"/>
        <v>3300</v>
      </c>
      <c r="K31" s="126">
        <v>75000</v>
      </c>
      <c r="L31" s="127">
        <f t="shared" si="1"/>
        <v>0.52800000000000002</v>
      </c>
      <c r="M31" s="236">
        <v>55</v>
      </c>
      <c r="N31" s="27" t="s">
        <v>159</v>
      </c>
    </row>
    <row r="32" spans="1:14" ht="72" customHeight="1" x14ac:dyDescent="0.25">
      <c r="A32" s="6"/>
      <c r="B32" s="12">
        <v>3</v>
      </c>
      <c r="C32" s="336" t="s">
        <v>913</v>
      </c>
      <c r="D32" s="337"/>
      <c r="E32" s="338"/>
      <c r="F32" s="404" t="s">
        <v>1322</v>
      </c>
      <c r="G32" s="405"/>
      <c r="H32" s="406"/>
      <c r="I32" s="184">
        <v>12</v>
      </c>
      <c r="J32" s="184">
        <f t="shared" si="0"/>
        <v>330</v>
      </c>
      <c r="K32" s="126">
        <v>75000</v>
      </c>
      <c r="L32" s="203">
        <f t="shared" si="1"/>
        <v>5.28E-2</v>
      </c>
      <c r="M32" s="230">
        <v>5.5</v>
      </c>
      <c r="N32" s="46" t="s">
        <v>156</v>
      </c>
    </row>
    <row r="33" spans="1:14" ht="64.5" customHeight="1" x14ac:dyDescent="0.25">
      <c r="A33" s="6"/>
      <c r="B33" s="12">
        <v>4</v>
      </c>
      <c r="C33" s="336" t="s">
        <v>346</v>
      </c>
      <c r="D33" s="337"/>
      <c r="E33" s="338"/>
      <c r="F33" s="404" t="s">
        <v>1321</v>
      </c>
      <c r="G33" s="405"/>
      <c r="H33" s="406"/>
      <c r="I33" s="263">
        <v>12</v>
      </c>
      <c r="J33" s="263">
        <v>1650</v>
      </c>
      <c r="K33" s="126">
        <v>75000</v>
      </c>
      <c r="L33" s="203">
        <f t="shared" si="1"/>
        <v>0.26400000000000001</v>
      </c>
      <c r="M33" s="230">
        <v>5.5</v>
      </c>
      <c r="N33" s="27"/>
    </row>
    <row r="34" spans="1:14" ht="90" customHeight="1" x14ac:dyDescent="0.25">
      <c r="A34" s="6"/>
      <c r="B34" s="12">
        <v>5</v>
      </c>
      <c r="C34" s="336" t="s">
        <v>914</v>
      </c>
      <c r="D34" s="337"/>
      <c r="E34" s="338"/>
      <c r="F34" s="404" t="s">
        <v>915</v>
      </c>
      <c r="G34" s="405"/>
      <c r="H34" s="406"/>
      <c r="I34" s="263">
        <v>12</v>
      </c>
      <c r="J34" s="263">
        <v>330</v>
      </c>
      <c r="K34" s="126">
        <v>75000</v>
      </c>
      <c r="L34" s="203">
        <f t="shared" si="1"/>
        <v>5.28E-2</v>
      </c>
      <c r="M34" s="230">
        <v>5.5</v>
      </c>
      <c r="N34" s="27"/>
    </row>
    <row r="35" spans="1:14" ht="66" customHeight="1" x14ac:dyDescent="0.25">
      <c r="A35" s="6"/>
      <c r="B35" s="12">
        <v>6</v>
      </c>
      <c r="C35" s="359" t="s">
        <v>390</v>
      </c>
      <c r="D35" s="367"/>
      <c r="E35" s="360"/>
      <c r="F35" s="404" t="s">
        <v>1323</v>
      </c>
      <c r="G35" s="405"/>
      <c r="H35" s="406"/>
      <c r="I35" s="183">
        <v>12</v>
      </c>
      <c r="J35" s="183">
        <f t="shared" si="0"/>
        <v>1650</v>
      </c>
      <c r="K35" s="126">
        <v>75000</v>
      </c>
      <c r="L35" s="127">
        <f t="shared" si="1"/>
        <v>0.26400000000000001</v>
      </c>
      <c r="M35" s="236">
        <v>27.5</v>
      </c>
      <c r="N35" s="27" t="s">
        <v>156</v>
      </c>
    </row>
    <row r="36" spans="1:14" ht="15" customHeight="1" x14ac:dyDescent="0.25">
      <c r="A36" s="6"/>
      <c r="B36" s="390" t="s">
        <v>33</v>
      </c>
      <c r="C36" s="391"/>
      <c r="D36" s="391"/>
      <c r="E36" s="391"/>
      <c r="F36" s="391"/>
      <c r="G36" s="391"/>
      <c r="H36" s="391"/>
      <c r="I36" s="391"/>
      <c r="J36" s="391"/>
      <c r="K36" s="392"/>
      <c r="L36" s="26">
        <f>SUM(L30:L35)</f>
        <v>1.2056</v>
      </c>
      <c r="M36" s="48"/>
    </row>
    <row r="37" spans="1:14" ht="15" customHeight="1" x14ac:dyDescent="0.25">
      <c r="A37" s="6"/>
      <c r="B37" s="390" t="s">
        <v>34</v>
      </c>
      <c r="C37" s="391"/>
      <c r="D37" s="391"/>
      <c r="E37" s="391"/>
      <c r="F37" s="391"/>
      <c r="G37" s="391"/>
      <c r="H37" s="391"/>
      <c r="I37" s="391"/>
      <c r="J37" s="391"/>
      <c r="K37" s="392"/>
      <c r="L37" s="14">
        <f>ROUNDDOWN($L$36,0)</f>
        <v>1</v>
      </c>
      <c r="M37" s="49"/>
    </row>
    <row r="38" spans="1:14" ht="15" customHeight="1" x14ac:dyDescent="0.25">
      <c r="A38" s="6"/>
      <c r="B38" s="7"/>
      <c r="C38" s="7"/>
      <c r="D38" s="7"/>
      <c r="E38" s="7"/>
      <c r="F38" s="92"/>
      <c r="G38" s="92"/>
      <c r="H38" s="7"/>
      <c r="I38" s="7"/>
      <c r="J38" s="7"/>
      <c r="K38" s="7"/>
      <c r="L38" s="7"/>
      <c r="M38" s="7"/>
    </row>
    <row r="39" spans="1:14" x14ac:dyDescent="0.25">
      <c r="A39" s="6"/>
      <c r="B39" s="7"/>
      <c r="C39" s="7"/>
      <c r="D39" s="7"/>
      <c r="E39" s="7"/>
      <c r="F39" s="190"/>
      <c r="G39" s="190"/>
      <c r="H39" s="7"/>
      <c r="I39" s="7"/>
      <c r="J39" s="7"/>
      <c r="K39" s="7"/>
      <c r="L39" s="7"/>
      <c r="M39" s="7"/>
    </row>
    <row r="40" spans="1:14" x14ac:dyDescent="0.25">
      <c r="A40" s="9" t="s">
        <v>37</v>
      </c>
      <c r="B40" s="393" t="s">
        <v>30</v>
      </c>
      <c r="C40" s="393"/>
      <c r="D40" s="393"/>
      <c r="E40" s="393"/>
      <c r="F40" s="92" t="s">
        <v>11</v>
      </c>
      <c r="G40" s="92"/>
      <c r="H40" s="7"/>
      <c r="I40" s="7"/>
      <c r="J40" s="7"/>
      <c r="K40" s="7"/>
      <c r="L40" s="7"/>
      <c r="M40" s="7"/>
    </row>
    <row r="41" spans="1:14" x14ac:dyDescent="0.25">
      <c r="A41" s="9"/>
      <c r="B41" s="352" t="s">
        <v>28</v>
      </c>
      <c r="C41" s="368" t="s">
        <v>30</v>
      </c>
      <c r="D41" s="369"/>
      <c r="E41" s="369"/>
      <c r="F41" s="369"/>
      <c r="G41" s="369"/>
      <c r="H41" s="370"/>
      <c r="I41" s="394" t="s">
        <v>38</v>
      </c>
      <c r="J41" s="394"/>
      <c r="K41" s="394"/>
      <c r="L41" s="394"/>
      <c r="M41" s="56"/>
    </row>
    <row r="42" spans="1:14" x14ac:dyDescent="0.25">
      <c r="A42" s="6"/>
      <c r="B42" s="352"/>
      <c r="C42" s="374"/>
      <c r="D42" s="375"/>
      <c r="E42" s="375"/>
      <c r="F42" s="375"/>
      <c r="G42" s="375"/>
      <c r="H42" s="376"/>
      <c r="I42" s="394"/>
      <c r="J42" s="394"/>
      <c r="K42" s="394"/>
      <c r="L42" s="394"/>
      <c r="M42" s="56"/>
    </row>
    <row r="43" spans="1:14" ht="18.600000000000001" customHeight="1" x14ac:dyDescent="0.25">
      <c r="A43" s="6"/>
      <c r="B43" s="31">
        <v>1</v>
      </c>
      <c r="C43" s="359" t="str">
        <f>F30</f>
        <v>Rencana Kegiatan</v>
      </c>
      <c r="D43" s="367"/>
      <c r="E43" s="367"/>
      <c r="F43" s="367"/>
      <c r="G43" s="367"/>
      <c r="H43" s="360"/>
      <c r="I43" s="364" t="s">
        <v>70</v>
      </c>
      <c r="J43" s="365"/>
      <c r="K43" s="365"/>
      <c r="L43" s="366"/>
      <c r="M43" s="50"/>
    </row>
    <row r="44" spans="1:14" ht="29.25" customHeight="1" x14ac:dyDescent="0.25">
      <c r="A44" s="6"/>
      <c r="B44" s="31">
        <v>2</v>
      </c>
      <c r="C44" s="359" t="str">
        <f>F31</f>
        <v>Surat Keluar pembinaan trantibum dan linmas</v>
      </c>
      <c r="D44" s="367"/>
      <c r="E44" s="367"/>
      <c r="F44" s="367"/>
      <c r="G44" s="367"/>
      <c r="H44" s="360"/>
      <c r="I44" s="364" t="s">
        <v>153</v>
      </c>
      <c r="J44" s="365"/>
      <c r="K44" s="365"/>
      <c r="L44" s="366"/>
      <c r="M44" s="50"/>
    </row>
    <row r="45" spans="1:14" ht="25.5" customHeight="1" x14ac:dyDescent="0.25">
      <c r="A45" s="6"/>
      <c r="B45" s="31">
        <v>3</v>
      </c>
      <c r="C45" s="359" t="str">
        <f>F32</f>
        <v>Arsip Laporan Pelaksanaan Pembinaan dan Perlindungan Desa</v>
      </c>
      <c r="D45" s="367"/>
      <c r="E45" s="367"/>
      <c r="F45" s="367"/>
      <c r="G45" s="367"/>
      <c r="H45" s="360"/>
      <c r="I45" s="364" t="s">
        <v>70</v>
      </c>
      <c r="J45" s="365"/>
      <c r="K45" s="365"/>
      <c r="L45" s="366"/>
      <c r="M45" s="50"/>
    </row>
    <row r="46" spans="1:14" ht="24.75" customHeight="1" x14ac:dyDescent="0.25">
      <c r="A46" s="6"/>
      <c r="B46" s="31">
        <v>4</v>
      </c>
      <c r="C46" s="359" t="str">
        <f>F32</f>
        <v>Arsip Laporan Pelaksanaan Pembinaan dan Perlindungan Desa</v>
      </c>
      <c r="D46" s="367"/>
      <c r="E46" s="367"/>
      <c r="F46" s="367"/>
      <c r="G46" s="367"/>
      <c r="H46" s="360"/>
      <c r="I46" s="364" t="s">
        <v>70</v>
      </c>
      <c r="J46" s="365"/>
      <c r="K46" s="365"/>
      <c r="L46" s="366"/>
      <c r="M46" s="50"/>
    </row>
    <row r="47" spans="1:14" ht="27.75" customHeight="1" x14ac:dyDescent="0.25">
      <c r="A47" s="6"/>
      <c r="B47" s="31">
        <v>5</v>
      </c>
      <c r="C47" s="359" t="str">
        <f>F34</f>
        <v>Dokumen arsip ketentraman dan ketertiban umum</v>
      </c>
      <c r="D47" s="367"/>
      <c r="E47" s="367"/>
      <c r="F47" s="367"/>
      <c r="G47" s="367"/>
      <c r="H47" s="360"/>
      <c r="I47" s="364" t="s">
        <v>153</v>
      </c>
      <c r="J47" s="365"/>
      <c r="K47" s="365"/>
      <c r="L47" s="366"/>
      <c r="M47" s="50"/>
    </row>
    <row r="48" spans="1:14" ht="18.600000000000001" customHeight="1" x14ac:dyDescent="0.25">
      <c r="A48" s="6"/>
      <c r="B48" s="31">
        <v>6</v>
      </c>
      <c r="C48" s="359" t="str">
        <f>F35</f>
        <v>Laporan Pelaksanaan Tugas Kedinasan lain</v>
      </c>
      <c r="D48" s="367"/>
      <c r="E48" s="367"/>
      <c r="F48" s="367"/>
      <c r="G48" s="367"/>
      <c r="H48" s="360"/>
      <c r="I48" s="364" t="s">
        <v>153</v>
      </c>
      <c r="J48" s="365"/>
      <c r="K48" s="365"/>
      <c r="L48" s="366"/>
      <c r="M48" s="50"/>
    </row>
    <row r="49" spans="1:17" x14ac:dyDescent="0.25">
      <c r="A49" s="6"/>
      <c r="B49" s="7"/>
      <c r="C49" s="7"/>
      <c r="D49" s="7"/>
      <c r="E49" s="7"/>
      <c r="F49" s="92"/>
      <c r="G49" s="92"/>
      <c r="H49" s="7"/>
      <c r="I49" s="7"/>
      <c r="J49" s="7"/>
      <c r="K49" s="7"/>
      <c r="L49" s="7"/>
      <c r="M49" s="7"/>
    </row>
    <row r="50" spans="1:17" x14ac:dyDescent="0.25">
      <c r="A50" s="6">
        <v>8</v>
      </c>
      <c r="B50" s="345" t="s">
        <v>42</v>
      </c>
      <c r="C50" s="345"/>
      <c r="D50" s="345"/>
      <c r="E50" s="345"/>
      <c r="F50" s="92" t="s">
        <v>11</v>
      </c>
      <c r="G50" s="92"/>
      <c r="H50" s="7"/>
      <c r="I50" s="7"/>
      <c r="J50" s="7"/>
      <c r="K50" s="7"/>
      <c r="L50" s="7"/>
      <c r="M50" s="57"/>
    </row>
    <row r="51" spans="1:17" x14ac:dyDescent="0.25">
      <c r="A51" s="6"/>
      <c r="B51" s="352" t="s">
        <v>28</v>
      </c>
      <c r="C51" s="353" t="s">
        <v>42</v>
      </c>
      <c r="D51" s="354"/>
      <c r="E51" s="354"/>
      <c r="F51" s="354"/>
      <c r="G51" s="354"/>
      <c r="H51" s="355"/>
      <c r="I51" s="352" t="s">
        <v>43</v>
      </c>
      <c r="J51" s="352"/>
      <c r="K51" s="352"/>
      <c r="L51" s="352"/>
      <c r="M51" s="58"/>
    </row>
    <row r="52" spans="1:17" x14ac:dyDescent="0.25">
      <c r="A52" s="6"/>
      <c r="B52" s="352"/>
      <c r="C52" s="356"/>
      <c r="D52" s="357"/>
      <c r="E52" s="357"/>
      <c r="F52" s="357"/>
      <c r="G52" s="357"/>
      <c r="H52" s="358"/>
      <c r="I52" s="352"/>
      <c r="J52" s="352"/>
      <c r="K52" s="352"/>
      <c r="L52" s="352"/>
      <c r="M52" s="58"/>
    </row>
    <row r="53" spans="1:17" ht="16.5" customHeight="1" x14ac:dyDescent="0.25">
      <c r="A53" s="6"/>
      <c r="B53" s="12">
        <v>1</v>
      </c>
      <c r="C53" s="339" t="s">
        <v>1199</v>
      </c>
      <c r="D53" s="340"/>
      <c r="E53" s="340"/>
      <c r="F53" s="340"/>
      <c r="G53" s="340"/>
      <c r="H53" s="341"/>
      <c r="I53" s="336" t="str">
        <f>O53</f>
        <v>Penyusunan Rencana Kegiatan</v>
      </c>
      <c r="J53" s="337"/>
      <c r="K53" s="337"/>
      <c r="L53" s="338"/>
      <c r="M53" s="62"/>
      <c r="N53" s="63"/>
      <c r="O53" s="404" t="s">
        <v>1120</v>
      </c>
      <c r="P53" s="405"/>
      <c r="Q53" s="406"/>
    </row>
    <row r="54" spans="1:17" ht="24.95" customHeight="1" x14ac:dyDescent="0.25">
      <c r="A54" s="6"/>
      <c r="B54" s="12">
        <v>2</v>
      </c>
      <c r="C54" s="339" t="s">
        <v>1329</v>
      </c>
      <c r="D54" s="340"/>
      <c r="E54" s="340"/>
      <c r="F54" s="340"/>
      <c r="G54" s="340"/>
      <c r="H54" s="341"/>
      <c r="I54" s="336" t="str">
        <f t="shared" ref="I54:I58" si="2">O54</f>
        <v>Pendistribusian Surat Keluar pembinaan trantibum dan linmas</v>
      </c>
      <c r="J54" s="337"/>
      <c r="K54" s="337"/>
      <c r="L54" s="338"/>
      <c r="M54" s="62"/>
      <c r="N54" s="63"/>
      <c r="O54" s="404" t="s">
        <v>1325</v>
      </c>
      <c r="P54" s="405"/>
      <c r="Q54" s="406"/>
    </row>
    <row r="55" spans="1:17" ht="24" customHeight="1" x14ac:dyDescent="0.25">
      <c r="A55" s="6"/>
      <c r="B55" s="12">
        <v>3</v>
      </c>
      <c r="C55" s="339" t="s">
        <v>1331</v>
      </c>
      <c r="D55" s="340"/>
      <c r="E55" s="340"/>
      <c r="F55" s="340"/>
      <c r="G55" s="340"/>
      <c r="H55" s="341"/>
      <c r="I55" s="336" t="str">
        <f t="shared" si="2"/>
        <v>Pengarsipan Laporan Pelaksanaan Pembinaan dan Perlindungan Desa</v>
      </c>
      <c r="J55" s="337"/>
      <c r="K55" s="337"/>
      <c r="L55" s="338"/>
      <c r="M55" s="62"/>
      <c r="N55" s="63"/>
      <c r="O55" s="404" t="s">
        <v>1330</v>
      </c>
      <c r="P55" s="405"/>
      <c r="Q55" s="406"/>
    </row>
    <row r="56" spans="1:17" ht="25.5" customHeight="1" x14ac:dyDescent="0.25">
      <c r="A56" s="6"/>
      <c r="B56" s="12">
        <v>4</v>
      </c>
      <c r="C56" s="339" t="s">
        <v>593</v>
      </c>
      <c r="D56" s="340"/>
      <c r="E56" s="340"/>
      <c r="F56" s="340"/>
      <c r="G56" s="340"/>
      <c r="H56" s="341"/>
      <c r="I56" s="336" t="str">
        <f t="shared" si="2"/>
        <v>Pelaporan Hasil pelayanan, kebersihan, keindahan dan ketertiban</v>
      </c>
      <c r="J56" s="337"/>
      <c r="K56" s="337"/>
      <c r="L56" s="338"/>
      <c r="M56" s="62"/>
      <c r="N56" s="63"/>
      <c r="O56" s="404" t="s">
        <v>1326</v>
      </c>
      <c r="P56" s="405"/>
      <c r="Q56" s="406"/>
    </row>
    <row r="57" spans="1:17" ht="27.75" customHeight="1" x14ac:dyDescent="0.25">
      <c r="A57" s="6"/>
      <c r="B57" s="12">
        <v>5</v>
      </c>
      <c r="C57" s="339" t="s">
        <v>1331</v>
      </c>
      <c r="D57" s="340"/>
      <c r="E57" s="340"/>
      <c r="F57" s="340"/>
      <c r="G57" s="340"/>
      <c r="H57" s="341"/>
      <c r="I57" s="336" t="str">
        <f t="shared" si="2"/>
        <v>Pengelompokkan Dokumen arsip ketentraman dan ketertiban umum</v>
      </c>
      <c r="J57" s="337"/>
      <c r="K57" s="337"/>
      <c r="L57" s="338"/>
      <c r="M57" s="62"/>
      <c r="N57" s="63"/>
      <c r="O57" s="404" t="s">
        <v>1327</v>
      </c>
      <c r="P57" s="405"/>
      <c r="Q57" s="406"/>
    </row>
    <row r="58" spans="1:17" ht="18" customHeight="1" x14ac:dyDescent="0.25">
      <c r="A58" s="6"/>
      <c r="B58" s="12">
        <v>6</v>
      </c>
      <c r="C58" s="339" t="s">
        <v>1332</v>
      </c>
      <c r="D58" s="340"/>
      <c r="E58" s="340"/>
      <c r="F58" s="340"/>
      <c r="G58" s="340"/>
      <c r="H58" s="341"/>
      <c r="I58" s="336" t="str">
        <f t="shared" si="2"/>
        <v>Pelaporan Pelaksanaan Tugas Kedinasan lain</v>
      </c>
      <c r="J58" s="337"/>
      <c r="K58" s="337"/>
      <c r="L58" s="338"/>
      <c r="M58" s="62"/>
      <c r="N58" s="63"/>
      <c r="O58" s="404" t="s">
        <v>1328</v>
      </c>
      <c r="P58" s="405"/>
      <c r="Q58" s="406"/>
    </row>
    <row r="59" spans="1:17" x14ac:dyDescent="0.25">
      <c r="A59" s="6"/>
      <c r="B59" s="7"/>
      <c r="C59" s="7"/>
      <c r="D59" s="7"/>
      <c r="E59" s="7"/>
      <c r="F59" s="92"/>
      <c r="G59" s="92"/>
      <c r="H59" s="7"/>
      <c r="I59" s="7"/>
      <c r="J59" s="7"/>
      <c r="K59" s="7"/>
      <c r="L59" s="7"/>
      <c r="M59" s="7"/>
    </row>
    <row r="60" spans="1:17" x14ac:dyDescent="0.25">
      <c r="A60" s="6">
        <v>9</v>
      </c>
      <c r="B60" s="345" t="s">
        <v>44</v>
      </c>
      <c r="C60" s="345"/>
      <c r="D60" s="345"/>
      <c r="E60" s="345"/>
      <c r="F60" s="92" t="s">
        <v>11</v>
      </c>
      <c r="G60" s="92"/>
      <c r="H60" s="7"/>
      <c r="I60" s="7"/>
      <c r="J60" s="7"/>
      <c r="K60" s="7"/>
      <c r="L60" s="7"/>
      <c r="M60" s="57"/>
    </row>
    <row r="61" spans="1:17" x14ac:dyDescent="0.25">
      <c r="A61" s="6"/>
      <c r="B61" s="352" t="s">
        <v>28</v>
      </c>
      <c r="C61" s="353" t="s">
        <v>44</v>
      </c>
      <c r="D61" s="354"/>
      <c r="E61" s="354"/>
      <c r="F61" s="354"/>
      <c r="G61" s="354"/>
      <c r="H61" s="355"/>
      <c r="I61" s="352" t="s">
        <v>45</v>
      </c>
      <c r="J61" s="352"/>
      <c r="K61" s="352"/>
      <c r="L61" s="352"/>
      <c r="M61" s="58"/>
    </row>
    <row r="62" spans="1:17" x14ac:dyDescent="0.25">
      <c r="A62" s="6"/>
      <c r="B62" s="352"/>
      <c r="C62" s="356"/>
      <c r="D62" s="357"/>
      <c r="E62" s="357"/>
      <c r="F62" s="357"/>
      <c r="G62" s="357"/>
      <c r="H62" s="358"/>
      <c r="I62" s="352"/>
      <c r="J62" s="352"/>
      <c r="K62" s="352"/>
      <c r="L62" s="352"/>
      <c r="M62" s="58"/>
    </row>
    <row r="63" spans="1:17" ht="18" customHeight="1" x14ac:dyDescent="0.25">
      <c r="A63" s="6"/>
      <c r="B63" s="12">
        <v>1</v>
      </c>
      <c r="C63" s="339" t="s">
        <v>515</v>
      </c>
      <c r="D63" s="340"/>
      <c r="E63" s="340"/>
      <c r="F63" s="340"/>
      <c r="G63" s="340"/>
      <c r="H63" s="341"/>
      <c r="I63" s="336" t="str">
        <f>O63</f>
        <v>Menyusun Rencana Kegiatan</v>
      </c>
      <c r="J63" s="337"/>
      <c r="K63" s="337"/>
      <c r="L63" s="338"/>
      <c r="M63" s="55"/>
      <c r="O63" s="404" t="s">
        <v>1101</v>
      </c>
      <c r="P63" s="405"/>
      <c r="Q63" s="406"/>
    </row>
    <row r="64" spans="1:17" ht="26.25" customHeight="1" x14ac:dyDescent="0.25">
      <c r="A64" s="6"/>
      <c r="B64" s="12">
        <v>2</v>
      </c>
      <c r="C64" s="339" t="s">
        <v>515</v>
      </c>
      <c r="D64" s="340"/>
      <c r="E64" s="340"/>
      <c r="F64" s="340"/>
      <c r="G64" s="340"/>
      <c r="H64" s="341"/>
      <c r="I64" s="336" t="str">
        <f t="shared" ref="I64:I68" si="3">O64</f>
        <v>Menditribusikan Surat Keluar pembinaan trantibum dan linmas</v>
      </c>
      <c r="J64" s="337"/>
      <c r="K64" s="337"/>
      <c r="L64" s="338"/>
      <c r="M64" s="52"/>
      <c r="O64" s="404" t="s">
        <v>1333</v>
      </c>
      <c r="P64" s="405"/>
      <c r="Q64" s="406"/>
    </row>
    <row r="65" spans="1:17" ht="27" customHeight="1" x14ac:dyDescent="0.25">
      <c r="A65" s="6"/>
      <c r="B65" s="12">
        <v>3</v>
      </c>
      <c r="C65" s="339" t="s">
        <v>515</v>
      </c>
      <c r="D65" s="340"/>
      <c r="E65" s="340"/>
      <c r="F65" s="340"/>
      <c r="G65" s="340"/>
      <c r="H65" s="341"/>
      <c r="I65" s="336" t="str">
        <f t="shared" si="3"/>
        <v>Mengarsipkan Laporan Pelaksanaan Pembinaan dan Perlindungan Desa</v>
      </c>
      <c r="J65" s="337"/>
      <c r="K65" s="337"/>
      <c r="L65" s="338"/>
      <c r="M65" s="52"/>
      <c r="O65" s="404" t="s">
        <v>1334</v>
      </c>
      <c r="P65" s="405"/>
      <c r="Q65" s="406"/>
    </row>
    <row r="66" spans="1:17" ht="27" customHeight="1" x14ac:dyDescent="0.25">
      <c r="A66" s="6"/>
      <c r="B66" s="12">
        <v>4</v>
      </c>
      <c r="C66" s="339" t="s">
        <v>515</v>
      </c>
      <c r="D66" s="340"/>
      <c r="E66" s="340"/>
      <c r="F66" s="340"/>
      <c r="G66" s="340"/>
      <c r="H66" s="341"/>
      <c r="I66" s="336" t="str">
        <f t="shared" si="3"/>
        <v>Melaporkan Hasil pelayanan, kebersihan, keindahan dan ketertiban</v>
      </c>
      <c r="J66" s="337"/>
      <c r="K66" s="337"/>
      <c r="L66" s="338"/>
      <c r="M66" s="52"/>
      <c r="O66" s="404" t="s">
        <v>1335</v>
      </c>
      <c r="P66" s="405"/>
      <c r="Q66" s="406"/>
    </row>
    <row r="67" spans="1:17" ht="27" customHeight="1" x14ac:dyDescent="0.25">
      <c r="A67" s="6"/>
      <c r="B67" s="12">
        <v>5</v>
      </c>
      <c r="C67" s="339" t="s">
        <v>515</v>
      </c>
      <c r="D67" s="340"/>
      <c r="E67" s="340"/>
      <c r="F67" s="340"/>
      <c r="G67" s="340"/>
      <c r="H67" s="341"/>
      <c r="I67" s="336" t="str">
        <f t="shared" si="3"/>
        <v>Mengelompokkan Dokumen arsip ketentraman dan ketertiban umum</v>
      </c>
      <c r="J67" s="337"/>
      <c r="K67" s="337"/>
      <c r="L67" s="338"/>
      <c r="M67" s="52"/>
      <c r="O67" s="404" t="s">
        <v>1336</v>
      </c>
      <c r="P67" s="405"/>
      <c r="Q67" s="406"/>
    </row>
    <row r="68" spans="1:17" ht="25.5" customHeight="1" x14ac:dyDescent="0.25">
      <c r="A68" s="6"/>
      <c r="B68" s="12">
        <v>6</v>
      </c>
      <c r="C68" s="339" t="s">
        <v>515</v>
      </c>
      <c r="D68" s="340"/>
      <c r="E68" s="340"/>
      <c r="F68" s="340"/>
      <c r="G68" s="340"/>
      <c r="H68" s="341"/>
      <c r="I68" s="336" t="str">
        <f t="shared" si="3"/>
        <v>Membuat Laporan Pelaksanaan Tugas Kedinasan lain</v>
      </c>
      <c r="J68" s="337"/>
      <c r="K68" s="337"/>
      <c r="L68" s="338"/>
      <c r="M68" s="52"/>
      <c r="O68" s="404" t="s">
        <v>1337</v>
      </c>
      <c r="P68" s="405"/>
      <c r="Q68" s="406"/>
    </row>
    <row r="69" spans="1:17" x14ac:dyDescent="0.25">
      <c r="A69" s="6"/>
      <c r="B69" s="7"/>
      <c r="C69" s="7"/>
      <c r="D69" s="7"/>
      <c r="E69" s="7"/>
      <c r="F69" s="92"/>
      <c r="G69" s="92"/>
      <c r="H69" s="7"/>
      <c r="I69" s="7"/>
      <c r="J69" s="7"/>
      <c r="K69" s="7"/>
      <c r="L69" s="7"/>
      <c r="M69" s="7"/>
    </row>
    <row r="70" spans="1:17" x14ac:dyDescent="0.25">
      <c r="A70" s="6">
        <v>10</v>
      </c>
      <c r="B70" s="345" t="s">
        <v>46</v>
      </c>
      <c r="C70" s="345"/>
      <c r="D70" s="345"/>
      <c r="E70" s="345"/>
      <c r="F70" s="92" t="s">
        <v>11</v>
      </c>
      <c r="G70" s="92"/>
      <c r="H70" s="7"/>
      <c r="I70" s="7"/>
      <c r="J70" s="7"/>
      <c r="K70" s="7"/>
      <c r="L70" s="7"/>
      <c r="M70" s="57"/>
    </row>
    <row r="71" spans="1:17" ht="30" customHeight="1" x14ac:dyDescent="0.25">
      <c r="A71" s="6"/>
      <c r="B71" s="88" t="s">
        <v>28</v>
      </c>
      <c r="C71" s="347" t="s">
        <v>32</v>
      </c>
      <c r="D71" s="348"/>
      <c r="E71" s="348"/>
      <c r="F71" s="348"/>
      <c r="G71" s="348"/>
      <c r="H71" s="348"/>
      <c r="I71" s="348"/>
      <c r="J71" s="348"/>
      <c r="K71" s="348"/>
      <c r="L71" s="349"/>
      <c r="M71" s="58"/>
    </row>
    <row r="72" spans="1:17" ht="17.25" customHeight="1" x14ac:dyDescent="0.25">
      <c r="A72" s="6"/>
      <c r="B72" s="12">
        <v>1</v>
      </c>
      <c r="C72" s="339" t="s">
        <v>1143</v>
      </c>
      <c r="D72" s="340"/>
      <c r="E72" s="340"/>
      <c r="F72" s="340"/>
      <c r="G72" s="340"/>
      <c r="H72" s="340"/>
      <c r="I72" s="340"/>
      <c r="J72" s="340"/>
      <c r="K72" s="340"/>
      <c r="L72" s="341"/>
      <c r="M72" s="287"/>
    </row>
    <row r="73" spans="1:17" ht="20.25" customHeight="1" x14ac:dyDescent="0.25">
      <c r="A73" s="6"/>
      <c r="B73" s="12">
        <v>2</v>
      </c>
      <c r="C73" s="339" t="s">
        <v>1144</v>
      </c>
      <c r="D73" s="340"/>
      <c r="E73" s="340"/>
      <c r="F73" s="340"/>
      <c r="G73" s="340"/>
      <c r="H73" s="340"/>
      <c r="I73" s="340"/>
      <c r="J73" s="340"/>
      <c r="K73" s="340"/>
      <c r="L73" s="341"/>
      <c r="M73" s="287"/>
    </row>
    <row r="74" spans="1:17" ht="17.25" customHeight="1" x14ac:dyDescent="0.25">
      <c r="A74" s="6"/>
      <c r="B74" s="12">
        <v>4</v>
      </c>
      <c r="C74" s="339" t="s">
        <v>1145</v>
      </c>
      <c r="D74" s="340"/>
      <c r="E74" s="340"/>
      <c r="F74" s="340"/>
      <c r="G74" s="340"/>
      <c r="H74" s="340"/>
      <c r="I74" s="340"/>
      <c r="J74" s="340"/>
      <c r="K74" s="340"/>
      <c r="L74" s="341"/>
      <c r="M74" s="287"/>
    </row>
    <row r="75" spans="1:17" ht="18" customHeight="1" x14ac:dyDescent="0.25">
      <c r="A75" s="6"/>
      <c r="B75" s="12">
        <v>5</v>
      </c>
      <c r="C75" s="339" t="s">
        <v>1146</v>
      </c>
      <c r="D75" s="340"/>
      <c r="E75" s="340"/>
      <c r="F75" s="340"/>
      <c r="G75" s="340"/>
      <c r="H75" s="340"/>
      <c r="I75" s="340"/>
      <c r="J75" s="340"/>
      <c r="K75" s="340"/>
      <c r="L75" s="341"/>
      <c r="M75" s="287"/>
    </row>
    <row r="76" spans="1:17" x14ac:dyDescent="0.25">
      <c r="A76" s="6"/>
      <c r="B76" s="7"/>
      <c r="C76" s="7"/>
      <c r="D76" s="7"/>
      <c r="E76" s="7"/>
      <c r="F76" s="92"/>
      <c r="G76" s="92"/>
      <c r="H76" s="7"/>
      <c r="I76" s="7"/>
      <c r="J76" s="7"/>
      <c r="K76" s="7"/>
      <c r="L76" s="7"/>
      <c r="M76" s="57"/>
    </row>
    <row r="77" spans="1:17" x14ac:dyDescent="0.25">
      <c r="A77" s="6">
        <v>11</v>
      </c>
      <c r="B77" s="7" t="s">
        <v>47</v>
      </c>
      <c r="C77" s="7"/>
      <c r="D77" s="7"/>
      <c r="E77" s="7"/>
      <c r="F77" s="92" t="s">
        <v>11</v>
      </c>
      <c r="G77" s="92"/>
      <c r="H77" s="7"/>
      <c r="I77" s="7"/>
      <c r="J77" s="7"/>
      <c r="K77" s="7"/>
      <c r="L77" s="7"/>
      <c r="M77" s="57"/>
    </row>
    <row r="78" spans="1:17" ht="30" customHeight="1" x14ac:dyDescent="0.25">
      <c r="A78" s="6"/>
      <c r="B78" s="88" t="s">
        <v>28</v>
      </c>
      <c r="C78" s="347" t="s">
        <v>32</v>
      </c>
      <c r="D78" s="348"/>
      <c r="E78" s="348"/>
      <c r="F78" s="348"/>
      <c r="G78" s="348"/>
      <c r="H78" s="348"/>
      <c r="I78" s="348"/>
      <c r="J78" s="348"/>
      <c r="K78" s="348"/>
      <c r="L78" s="349"/>
      <c r="M78" s="58"/>
    </row>
    <row r="79" spans="1:17" x14ac:dyDescent="0.25">
      <c r="A79" s="6"/>
      <c r="B79" s="12">
        <v>1</v>
      </c>
      <c r="C79" s="339" t="s">
        <v>395</v>
      </c>
      <c r="D79" s="340"/>
      <c r="E79" s="340"/>
      <c r="F79" s="340"/>
      <c r="G79" s="340"/>
      <c r="H79" s="340"/>
      <c r="I79" s="340"/>
      <c r="J79" s="340"/>
      <c r="K79" s="340"/>
      <c r="L79" s="341"/>
      <c r="M79" s="52"/>
    </row>
    <row r="80" spans="1:17" x14ac:dyDescent="0.25">
      <c r="A80" s="6"/>
      <c r="B80" s="12">
        <v>2</v>
      </c>
      <c r="C80" s="339" t="s">
        <v>396</v>
      </c>
      <c r="D80" s="340"/>
      <c r="E80" s="340"/>
      <c r="F80" s="340"/>
      <c r="G80" s="340"/>
      <c r="H80" s="340"/>
      <c r="I80" s="340"/>
      <c r="J80" s="340"/>
      <c r="K80" s="340"/>
      <c r="L80" s="341"/>
      <c r="M80" s="52"/>
    </row>
    <row r="81" spans="1:13" x14ac:dyDescent="0.25">
      <c r="A81" s="6"/>
      <c r="B81" s="12">
        <v>3</v>
      </c>
      <c r="C81" s="339" t="s">
        <v>397</v>
      </c>
      <c r="D81" s="340"/>
      <c r="E81" s="340"/>
      <c r="F81" s="340"/>
      <c r="G81" s="340"/>
      <c r="H81" s="340"/>
      <c r="I81" s="340"/>
      <c r="J81" s="340"/>
      <c r="K81" s="340"/>
      <c r="L81" s="341"/>
      <c r="M81" s="52"/>
    </row>
    <row r="82" spans="1:13" x14ac:dyDescent="0.25">
      <c r="A82" s="6"/>
      <c r="B82" s="12">
        <v>4</v>
      </c>
      <c r="C82" s="339" t="s">
        <v>398</v>
      </c>
      <c r="D82" s="340"/>
      <c r="E82" s="340"/>
      <c r="F82" s="340"/>
      <c r="G82" s="340"/>
      <c r="H82" s="340"/>
      <c r="I82" s="340"/>
      <c r="J82" s="340"/>
      <c r="K82" s="340"/>
      <c r="L82" s="341"/>
      <c r="M82" s="52"/>
    </row>
    <row r="83" spans="1:13" x14ac:dyDescent="0.25">
      <c r="A83" s="6"/>
      <c r="B83" s="7"/>
      <c r="C83" s="7"/>
      <c r="D83" s="7"/>
      <c r="E83" s="7"/>
      <c r="F83" s="92"/>
      <c r="G83" s="92"/>
      <c r="H83" s="7"/>
      <c r="I83" s="7"/>
      <c r="J83" s="7"/>
      <c r="K83" s="7"/>
      <c r="L83" s="7"/>
      <c r="M83" s="7"/>
    </row>
    <row r="84" spans="1:13" x14ac:dyDescent="0.25">
      <c r="A84" s="6">
        <v>12</v>
      </c>
      <c r="B84" s="345" t="s">
        <v>48</v>
      </c>
      <c r="C84" s="345"/>
      <c r="D84" s="345"/>
      <c r="E84" s="345"/>
      <c r="F84" s="92" t="s">
        <v>11</v>
      </c>
      <c r="G84" s="92"/>
      <c r="H84" s="7"/>
      <c r="I84" s="7"/>
      <c r="J84" s="7"/>
      <c r="K84" s="7"/>
      <c r="L84" s="7"/>
      <c r="M84" s="7"/>
    </row>
    <row r="85" spans="1:13" x14ac:dyDescent="0.25">
      <c r="A85" s="6"/>
      <c r="B85" s="352" t="s">
        <v>28</v>
      </c>
      <c r="C85" s="353" t="s">
        <v>6</v>
      </c>
      <c r="D85" s="354"/>
      <c r="E85" s="355"/>
      <c r="F85" s="352" t="s">
        <v>49</v>
      </c>
      <c r="G85" s="352"/>
      <c r="H85" s="352"/>
      <c r="I85" s="352"/>
      <c r="J85" s="352"/>
      <c r="K85" s="352" t="s">
        <v>50</v>
      </c>
      <c r="L85" s="352"/>
      <c r="M85" s="58"/>
    </row>
    <row r="86" spans="1:13" ht="6" customHeight="1" x14ac:dyDescent="0.25">
      <c r="A86" s="6"/>
      <c r="B86" s="352"/>
      <c r="C86" s="356"/>
      <c r="D86" s="357"/>
      <c r="E86" s="358"/>
      <c r="F86" s="352"/>
      <c r="G86" s="352"/>
      <c r="H86" s="352"/>
      <c r="I86" s="352"/>
      <c r="J86" s="352"/>
      <c r="K86" s="352"/>
      <c r="L86" s="352"/>
      <c r="M86" s="58"/>
    </row>
    <row r="87" spans="1:13" ht="36" customHeight="1" x14ac:dyDescent="0.25">
      <c r="A87" s="6"/>
      <c r="B87" s="12">
        <v>1</v>
      </c>
      <c r="C87" s="342" t="s">
        <v>170</v>
      </c>
      <c r="D87" s="343"/>
      <c r="E87" s="344"/>
      <c r="F87" s="363" t="s">
        <v>738</v>
      </c>
      <c r="G87" s="363"/>
      <c r="H87" s="363"/>
      <c r="I87" s="363"/>
      <c r="J87" s="363"/>
      <c r="K87" s="336" t="s">
        <v>824</v>
      </c>
      <c r="L87" s="338"/>
      <c r="M87" s="64"/>
    </row>
    <row r="88" spans="1:13" ht="36" customHeight="1" x14ac:dyDescent="0.25">
      <c r="A88" s="6"/>
      <c r="B88" s="12">
        <v>2</v>
      </c>
      <c r="C88" s="333" t="s">
        <v>232</v>
      </c>
      <c r="D88" s="334"/>
      <c r="E88" s="335"/>
      <c r="F88" s="363" t="s">
        <v>738</v>
      </c>
      <c r="G88" s="363"/>
      <c r="H88" s="363"/>
      <c r="I88" s="363"/>
      <c r="J88" s="363"/>
      <c r="K88" s="336" t="s">
        <v>824</v>
      </c>
      <c r="L88" s="338"/>
      <c r="M88" s="65"/>
    </row>
    <row r="89" spans="1:13" ht="36" customHeight="1" x14ac:dyDescent="0.25">
      <c r="A89" s="6"/>
      <c r="B89" s="263">
        <v>3</v>
      </c>
      <c r="C89" s="169" t="s">
        <v>233</v>
      </c>
      <c r="D89" s="170"/>
      <c r="E89" s="122"/>
      <c r="F89" s="363" t="s">
        <v>738</v>
      </c>
      <c r="G89" s="363"/>
      <c r="H89" s="363"/>
      <c r="I89" s="363"/>
      <c r="J89" s="363"/>
      <c r="K89" s="336" t="s">
        <v>824</v>
      </c>
      <c r="L89" s="338"/>
      <c r="M89" s="65"/>
    </row>
    <row r="90" spans="1:13" ht="36" customHeight="1" x14ac:dyDescent="0.25">
      <c r="A90" s="6"/>
      <c r="B90" s="12">
        <v>4</v>
      </c>
      <c r="C90" s="333" t="s">
        <v>26</v>
      </c>
      <c r="D90" s="334"/>
      <c r="E90" s="335"/>
      <c r="F90" s="363" t="s">
        <v>738</v>
      </c>
      <c r="G90" s="363"/>
      <c r="H90" s="363"/>
      <c r="I90" s="363"/>
      <c r="J90" s="363"/>
      <c r="K90" s="336" t="s">
        <v>706</v>
      </c>
      <c r="L90" s="338"/>
      <c r="M90" s="65"/>
    </row>
    <row r="91" spans="1:13" x14ac:dyDescent="0.25">
      <c r="A91" s="6"/>
      <c r="B91" s="7"/>
      <c r="C91" s="22"/>
      <c r="D91" s="22"/>
      <c r="E91" s="22"/>
      <c r="F91" s="90"/>
      <c r="G91" s="90"/>
      <c r="H91" s="22"/>
      <c r="I91" s="22"/>
      <c r="J91" s="22"/>
      <c r="K91" s="22"/>
      <c r="L91" s="22"/>
      <c r="M91" s="57"/>
    </row>
    <row r="92" spans="1:13" x14ac:dyDescent="0.25">
      <c r="A92" s="6">
        <v>13</v>
      </c>
      <c r="B92" s="345" t="s">
        <v>51</v>
      </c>
      <c r="C92" s="345"/>
      <c r="D92" s="345"/>
      <c r="E92" s="345"/>
      <c r="F92" s="345"/>
      <c r="G92" s="87"/>
      <c r="H92" s="7"/>
      <c r="I92" s="7"/>
      <c r="J92" s="7"/>
      <c r="K92" s="7"/>
      <c r="L92" s="7"/>
      <c r="M92" s="57"/>
    </row>
    <row r="93" spans="1:13" ht="30.75" customHeight="1" x14ac:dyDescent="0.25">
      <c r="A93" s="6"/>
      <c r="B93" s="16" t="s">
        <v>28</v>
      </c>
      <c r="C93" s="347" t="s">
        <v>52</v>
      </c>
      <c r="D93" s="348"/>
      <c r="E93" s="348"/>
      <c r="F93" s="348"/>
      <c r="G93" s="348"/>
      <c r="H93" s="349"/>
      <c r="I93" s="347" t="s">
        <v>53</v>
      </c>
      <c r="J93" s="348"/>
      <c r="K93" s="348"/>
      <c r="L93" s="348"/>
      <c r="M93" s="58"/>
    </row>
    <row r="94" spans="1:13" x14ac:dyDescent="0.25">
      <c r="A94" s="6"/>
      <c r="B94" s="12" t="s">
        <v>1</v>
      </c>
      <c r="C94" s="32" t="s">
        <v>73</v>
      </c>
      <c r="D94" s="32"/>
      <c r="E94" s="33"/>
      <c r="F94" s="32"/>
      <c r="G94" s="32"/>
      <c r="H94" s="33"/>
      <c r="I94" s="34" t="s">
        <v>74</v>
      </c>
      <c r="J94" s="32"/>
      <c r="K94" s="32"/>
      <c r="L94" s="35"/>
      <c r="M94" s="53"/>
    </row>
    <row r="95" spans="1:13" x14ac:dyDescent="0.25">
      <c r="A95" s="6"/>
      <c r="B95" s="12">
        <v>2</v>
      </c>
      <c r="C95" s="32" t="s">
        <v>75</v>
      </c>
      <c r="D95" s="32"/>
      <c r="E95" s="33"/>
      <c r="F95" s="32"/>
      <c r="G95" s="32"/>
      <c r="H95" s="33"/>
      <c r="I95" s="95" t="s">
        <v>82</v>
      </c>
      <c r="J95" s="96"/>
      <c r="K95" s="96"/>
      <c r="L95" s="36"/>
      <c r="M95" s="54"/>
    </row>
    <row r="96" spans="1:13" x14ac:dyDescent="0.25">
      <c r="A96" s="6"/>
      <c r="B96" s="12">
        <v>3</v>
      </c>
      <c r="C96" s="32" t="s">
        <v>76</v>
      </c>
      <c r="D96" s="32"/>
      <c r="E96" s="33"/>
      <c r="F96" s="32"/>
      <c r="G96" s="32"/>
      <c r="H96" s="33"/>
      <c r="I96" s="95" t="s">
        <v>83</v>
      </c>
      <c r="J96" s="96"/>
      <c r="K96" s="96"/>
      <c r="L96" s="36"/>
      <c r="M96" s="54"/>
    </row>
    <row r="97" spans="1:13" x14ac:dyDescent="0.25">
      <c r="A97" s="6"/>
      <c r="B97" s="12">
        <v>4</v>
      </c>
      <c r="C97" s="96" t="s">
        <v>77</v>
      </c>
      <c r="D97" s="96"/>
      <c r="E97" s="33"/>
      <c r="F97" s="96"/>
      <c r="G97" s="96"/>
      <c r="H97" s="33"/>
      <c r="I97" s="95" t="s">
        <v>84</v>
      </c>
      <c r="J97" s="96"/>
      <c r="K97" s="96"/>
      <c r="L97" s="36"/>
      <c r="M97" s="54"/>
    </row>
    <row r="98" spans="1:13" x14ac:dyDescent="0.25">
      <c r="A98" s="6"/>
      <c r="B98" s="12">
        <v>5</v>
      </c>
      <c r="C98" s="96" t="s">
        <v>78</v>
      </c>
      <c r="D98" s="96"/>
      <c r="E98" s="33"/>
      <c r="F98" s="96"/>
      <c r="G98" s="96"/>
      <c r="H98" s="33"/>
      <c r="I98" s="95" t="s">
        <v>85</v>
      </c>
      <c r="J98" s="96"/>
      <c r="K98" s="96"/>
      <c r="L98" s="36"/>
      <c r="M98" s="54"/>
    </row>
    <row r="99" spans="1:13" x14ac:dyDescent="0.25">
      <c r="A99" s="6"/>
      <c r="B99" s="12">
        <v>6</v>
      </c>
      <c r="C99" s="96" t="s">
        <v>79</v>
      </c>
      <c r="D99" s="96"/>
      <c r="E99" s="33"/>
      <c r="F99" s="96"/>
      <c r="G99" s="96"/>
      <c r="H99" s="33"/>
      <c r="I99" s="95" t="s">
        <v>86</v>
      </c>
      <c r="J99" s="96"/>
      <c r="K99" s="96"/>
      <c r="L99" s="36"/>
      <c r="M99" s="54"/>
    </row>
    <row r="100" spans="1:13" x14ac:dyDescent="0.25">
      <c r="A100" s="6"/>
      <c r="B100" s="12">
        <v>7</v>
      </c>
      <c r="C100" s="96" t="s">
        <v>80</v>
      </c>
      <c r="D100" s="96"/>
      <c r="E100" s="33"/>
      <c r="F100" s="96"/>
      <c r="G100" s="96"/>
      <c r="H100" s="33"/>
      <c r="I100" s="95" t="s">
        <v>87</v>
      </c>
      <c r="J100" s="96"/>
      <c r="K100" s="96"/>
      <c r="L100" s="36"/>
      <c r="M100" s="54"/>
    </row>
    <row r="101" spans="1:13" x14ac:dyDescent="0.25">
      <c r="A101" s="6"/>
      <c r="B101" s="12">
        <v>8</v>
      </c>
      <c r="C101" s="32" t="s">
        <v>81</v>
      </c>
      <c r="D101" s="32"/>
      <c r="E101" s="33"/>
      <c r="F101" s="32"/>
      <c r="G101" s="32"/>
      <c r="H101" s="33"/>
      <c r="I101" s="34" t="s">
        <v>88</v>
      </c>
      <c r="J101" s="32"/>
      <c r="K101" s="32"/>
      <c r="L101" s="35"/>
      <c r="M101" s="53"/>
    </row>
    <row r="102" spans="1:13" x14ac:dyDescent="0.25">
      <c r="A102" s="6"/>
      <c r="B102" s="7"/>
      <c r="C102" s="7"/>
      <c r="D102" s="7"/>
      <c r="E102" s="7"/>
      <c r="F102" s="92"/>
      <c r="G102" s="92"/>
      <c r="H102" s="7"/>
      <c r="I102" s="7"/>
      <c r="J102" s="7"/>
      <c r="K102" s="7"/>
      <c r="L102" s="7"/>
      <c r="M102" s="7"/>
    </row>
    <row r="103" spans="1:13" x14ac:dyDescent="0.25">
      <c r="A103" s="6">
        <v>14</v>
      </c>
      <c r="B103" s="345" t="s">
        <v>54</v>
      </c>
      <c r="C103" s="345"/>
      <c r="D103" s="345"/>
      <c r="E103" s="345"/>
      <c r="F103" s="92"/>
      <c r="G103" s="92"/>
      <c r="H103" s="7"/>
      <c r="I103" s="7"/>
      <c r="J103" s="7"/>
      <c r="K103" s="7"/>
      <c r="L103" s="7"/>
      <c r="M103" s="7"/>
    </row>
    <row r="104" spans="1:13" x14ac:dyDescent="0.25">
      <c r="A104" s="6"/>
      <c r="B104" s="352" t="s">
        <v>28</v>
      </c>
      <c r="C104" s="347" t="s">
        <v>55</v>
      </c>
      <c r="D104" s="348"/>
      <c r="E104" s="348"/>
      <c r="F104" s="348"/>
      <c r="G104" s="348"/>
      <c r="H104" s="348"/>
      <c r="I104" s="347" t="s">
        <v>56</v>
      </c>
      <c r="J104" s="348"/>
      <c r="K104" s="348"/>
      <c r="L104" s="349"/>
      <c r="M104" s="58"/>
    </row>
    <row r="105" spans="1:13" x14ac:dyDescent="0.25">
      <c r="A105" s="6"/>
      <c r="B105" s="352"/>
      <c r="C105" s="347"/>
      <c r="D105" s="348"/>
      <c r="E105" s="348"/>
      <c r="F105" s="348"/>
      <c r="G105" s="348"/>
      <c r="H105" s="348"/>
      <c r="I105" s="347"/>
      <c r="J105" s="348"/>
      <c r="K105" s="348"/>
      <c r="L105" s="349"/>
      <c r="M105" s="58"/>
    </row>
    <row r="106" spans="1:13" x14ac:dyDescent="0.25">
      <c r="A106" s="6"/>
      <c r="B106" s="43" t="s">
        <v>1</v>
      </c>
      <c r="C106" s="342" t="s">
        <v>460</v>
      </c>
      <c r="D106" s="343"/>
      <c r="E106" s="343"/>
      <c r="F106" s="343"/>
      <c r="G106" s="343"/>
      <c r="H106" s="344"/>
      <c r="I106" s="93"/>
      <c r="J106" s="45"/>
      <c r="K106" s="45"/>
      <c r="L106" s="44"/>
      <c r="M106" s="55"/>
    </row>
    <row r="107" spans="1:13" x14ac:dyDescent="0.25">
      <c r="A107" s="6"/>
      <c r="B107" s="7"/>
      <c r="C107" s="7"/>
      <c r="D107" s="7"/>
      <c r="E107" s="7"/>
      <c r="F107" s="92"/>
      <c r="G107" s="92"/>
      <c r="H107" s="7"/>
      <c r="I107" s="7"/>
      <c r="J107" s="7"/>
      <c r="K107" s="7"/>
      <c r="L107" s="7"/>
      <c r="M107" s="7"/>
    </row>
    <row r="108" spans="1:13" x14ac:dyDescent="0.25">
      <c r="A108" s="6">
        <v>15</v>
      </c>
      <c r="B108" s="38" t="s">
        <v>57</v>
      </c>
      <c r="C108" s="38"/>
      <c r="D108" s="38"/>
      <c r="E108" s="38"/>
      <c r="F108" s="92"/>
      <c r="G108" s="92"/>
      <c r="H108" s="38"/>
      <c r="I108" s="38"/>
      <c r="J108" s="38"/>
      <c r="K108" s="38"/>
      <c r="L108" s="38"/>
      <c r="M108" s="38"/>
    </row>
    <row r="109" spans="1:13" x14ac:dyDescent="0.25">
      <c r="A109" s="6"/>
      <c r="B109" s="37" t="s">
        <v>14</v>
      </c>
      <c r="C109" s="38" t="s">
        <v>143</v>
      </c>
      <c r="D109" s="38"/>
      <c r="E109" s="39"/>
      <c r="F109" s="92"/>
      <c r="H109" s="39"/>
      <c r="I109" s="38"/>
      <c r="J109" s="38"/>
      <c r="K109" s="38"/>
      <c r="L109" s="38"/>
      <c r="M109" s="38"/>
    </row>
    <row r="110" spans="1:13" x14ac:dyDescent="0.25">
      <c r="A110" s="6"/>
      <c r="B110" s="37"/>
      <c r="C110" s="92" t="s">
        <v>64</v>
      </c>
      <c r="D110" s="38" t="s">
        <v>399</v>
      </c>
      <c r="E110" s="92"/>
      <c r="G110" s="39"/>
      <c r="H110" s="38"/>
      <c r="I110" s="38"/>
      <c r="J110" s="38"/>
      <c r="K110" s="39"/>
      <c r="L110" s="38"/>
      <c r="M110" s="38"/>
    </row>
    <row r="111" spans="1:13" x14ac:dyDescent="0.25">
      <c r="A111" s="6"/>
      <c r="B111" s="37"/>
      <c r="C111" s="92" t="s">
        <v>64</v>
      </c>
      <c r="D111" s="38" t="s">
        <v>400</v>
      </c>
      <c r="E111" s="92"/>
      <c r="G111" s="39"/>
      <c r="H111" s="38"/>
      <c r="I111" s="38"/>
      <c r="J111" s="38"/>
      <c r="K111" s="39"/>
      <c r="L111" s="38"/>
      <c r="M111" s="38"/>
    </row>
    <row r="112" spans="1:13" x14ac:dyDescent="0.25">
      <c r="A112" s="6"/>
      <c r="B112" s="37"/>
      <c r="C112" s="92" t="s">
        <v>64</v>
      </c>
      <c r="D112" s="38" t="s">
        <v>401</v>
      </c>
      <c r="E112" s="92"/>
      <c r="G112" s="39"/>
      <c r="H112" s="38"/>
      <c r="I112" s="38"/>
      <c r="J112" s="38"/>
      <c r="K112" s="39"/>
      <c r="L112" s="38"/>
      <c r="M112" s="38"/>
    </row>
    <row r="113" spans="1:13" ht="14.25" customHeight="1" x14ac:dyDescent="0.25">
      <c r="A113" s="6"/>
      <c r="B113" s="37"/>
      <c r="C113" s="92"/>
      <c r="D113" s="92"/>
      <c r="E113" s="38"/>
      <c r="F113" s="92"/>
      <c r="G113" s="92"/>
      <c r="H113" s="94"/>
      <c r="I113" s="94"/>
      <c r="J113" s="94"/>
      <c r="K113" s="94"/>
      <c r="L113" s="94"/>
      <c r="M113" s="94"/>
    </row>
    <row r="114" spans="1:13" x14ac:dyDescent="0.25">
      <c r="A114" s="6"/>
      <c r="B114" s="37" t="s">
        <v>15</v>
      </c>
      <c r="C114" s="38" t="s">
        <v>144</v>
      </c>
      <c r="D114" s="38"/>
      <c r="E114" s="39"/>
      <c r="F114" s="92"/>
      <c r="G114" s="92"/>
      <c r="H114" s="39"/>
      <c r="I114" s="38"/>
      <c r="J114" s="38"/>
      <c r="K114" s="38"/>
      <c r="L114" s="38"/>
      <c r="M114" s="38"/>
    </row>
    <row r="115" spans="1:13" x14ac:dyDescent="0.25">
      <c r="A115" s="6"/>
      <c r="B115" s="37"/>
      <c r="C115" s="37" t="s">
        <v>118</v>
      </c>
      <c r="D115" s="6" t="s">
        <v>122</v>
      </c>
      <c r="E115" s="38" t="s">
        <v>121</v>
      </c>
      <c r="F115" s="92"/>
      <c r="G115" s="92"/>
      <c r="H115" s="39"/>
      <c r="I115" s="38"/>
      <c r="J115" s="38"/>
      <c r="K115" s="38"/>
      <c r="L115" s="38"/>
      <c r="M115" s="38"/>
    </row>
    <row r="116" spans="1:13" x14ac:dyDescent="0.25">
      <c r="A116" s="6"/>
      <c r="B116" s="37"/>
      <c r="C116" s="37" t="s">
        <v>119</v>
      </c>
      <c r="D116" s="6" t="s">
        <v>124</v>
      </c>
      <c r="E116" s="38" t="s">
        <v>297</v>
      </c>
      <c r="F116" s="92"/>
      <c r="G116" s="92"/>
      <c r="H116" s="38"/>
      <c r="I116" s="38"/>
      <c r="J116" s="38"/>
      <c r="K116" s="38"/>
      <c r="L116" s="38"/>
      <c r="M116" s="38"/>
    </row>
    <row r="117" spans="1:13" x14ac:dyDescent="0.25">
      <c r="A117" s="6"/>
      <c r="B117" s="37"/>
      <c r="C117" s="37" t="s">
        <v>120</v>
      </c>
      <c r="D117" s="6" t="s">
        <v>126</v>
      </c>
      <c r="E117" s="38" t="s">
        <v>298</v>
      </c>
      <c r="F117" s="92"/>
      <c r="G117" s="92"/>
      <c r="H117" s="38"/>
      <c r="I117" s="38"/>
      <c r="J117" s="38"/>
      <c r="K117" s="38"/>
      <c r="L117" s="38"/>
      <c r="M117" s="38"/>
    </row>
    <row r="118" spans="1:13" x14ac:dyDescent="0.25">
      <c r="A118" s="6"/>
      <c r="B118" s="37"/>
      <c r="C118" s="37"/>
      <c r="D118" s="37"/>
      <c r="E118" s="38"/>
      <c r="F118" s="92"/>
      <c r="G118" s="92"/>
      <c r="H118" s="38"/>
      <c r="I118" s="38"/>
      <c r="J118" s="38"/>
      <c r="K118" s="38"/>
      <c r="L118" s="38"/>
      <c r="M118" s="38"/>
    </row>
    <row r="119" spans="1:13" ht="15" customHeight="1" x14ac:dyDescent="0.25">
      <c r="A119" s="6"/>
      <c r="B119" s="37" t="s">
        <v>16</v>
      </c>
      <c r="C119" s="38" t="s">
        <v>145</v>
      </c>
      <c r="D119" s="38"/>
      <c r="E119" s="39"/>
      <c r="F119" s="92"/>
      <c r="H119" s="39"/>
      <c r="I119" s="39"/>
      <c r="J119" s="40"/>
      <c r="K119" s="40"/>
      <c r="L119" s="40"/>
      <c r="M119" s="40"/>
    </row>
    <row r="120" spans="1:13" ht="37.5" customHeight="1" x14ac:dyDescent="0.25">
      <c r="A120" s="6"/>
      <c r="B120" s="37"/>
      <c r="C120" s="90" t="s">
        <v>118</v>
      </c>
      <c r="D120" s="46" t="s">
        <v>402</v>
      </c>
      <c r="E120" s="351" t="s">
        <v>403</v>
      </c>
      <c r="F120" s="351"/>
      <c r="G120" s="351"/>
      <c r="H120" s="351"/>
      <c r="I120" s="351"/>
      <c r="J120" s="351"/>
      <c r="K120" s="351"/>
      <c r="L120" s="351"/>
      <c r="M120" s="91"/>
    </row>
    <row r="121" spans="1:13" ht="15" customHeight="1" x14ac:dyDescent="0.25">
      <c r="A121" s="6"/>
      <c r="B121" s="37"/>
      <c r="C121" s="92"/>
      <c r="D121" s="41"/>
      <c r="E121" s="94"/>
      <c r="F121" s="94"/>
      <c r="G121" s="94"/>
      <c r="H121" s="94"/>
      <c r="I121" s="94"/>
      <c r="J121" s="94"/>
      <c r="K121" s="94"/>
      <c r="L121" s="94"/>
      <c r="M121" s="94"/>
    </row>
    <row r="122" spans="1:13" x14ac:dyDescent="0.25">
      <c r="A122" s="6"/>
      <c r="B122" s="37" t="s">
        <v>17</v>
      </c>
      <c r="C122" s="38" t="s">
        <v>146</v>
      </c>
      <c r="D122" s="37"/>
      <c r="E122" s="39"/>
      <c r="F122" s="6"/>
      <c r="H122" s="39"/>
      <c r="I122" s="38"/>
      <c r="J122" s="38"/>
      <c r="K122" s="38"/>
      <c r="L122" s="38"/>
      <c r="M122" s="38"/>
    </row>
    <row r="123" spans="1:13" x14ac:dyDescent="0.25">
      <c r="A123" s="6"/>
      <c r="B123" s="37"/>
      <c r="C123" s="92" t="s">
        <v>118</v>
      </c>
      <c r="D123" s="38" t="s">
        <v>299</v>
      </c>
      <c r="E123" s="38"/>
      <c r="F123" s="6"/>
      <c r="H123" s="39"/>
      <c r="I123" s="38"/>
      <c r="J123" s="38"/>
      <c r="K123" s="38"/>
      <c r="L123" s="38"/>
      <c r="M123" s="38"/>
    </row>
    <row r="124" spans="1:13" x14ac:dyDescent="0.25">
      <c r="A124" s="6"/>
      <c r="B124" s="37"/>
      <c r="C124" s="92" t="s">
        <v>119</v>
      </c>
      <c r="D124" s="38" t="s">
        <v>300</v>
      </c>
      <c r="E124" s="38"/>
      <c r="F124" s="6"/>
      <c r="H124" s="39"/>
      <c r="I124" s="38"/>
      <c r="J124" s="38"/>
      <c r="K124" s="38"/>
      <c r="L124" s="38"/>
      <c r="M124" s="38"/>
    </row>
    <row r="125" spans="1:13" x14ac:dyDescent="0.25">
      <c r="A125" s="6"/>
      <c r="B125" s="37"/>
      <c r="C125" s="92" t="s">
        <v>120</v>
      </c>
      <c r="D125" s="38" t="s">
        <v>275</v>
      </c>
      <c r="E125" s="38"/>
      <c r="F125" s="6"/>
      <c r="G125" s="92"/>
      <c r="H125" s="38"/>
      <c r="I125" s="38"/>
      <c r="J125" s="38"/>
      <c r="K125" s="38"/>
      <c r="L125" s="38"/>
      <c r="M125" s="38"/>
    </row>
    <row r="126" spans="1:13" x14ac:dyDescent="0.25">
      <c r="A126" s="6"/>
      <c r="B126" s="37"/>
      <c r="C126" s="92"/>
      <c r="D126" s="38"/>
      <c r="E126" s="38"/>
      <c r="F126" s="6"/>
      <c r="G126" s="92"/>
      <c r="H126" s="38"/>
      <c r="I126" s="38"/>
      <c r="J126" s="38"/>
      <c r="K126" s="38"/>
      <c r="L126" s="38"/>
      <c r="M126" s="38"/>
    </row>
    <row r="127" spans="1:13" x14ac:dyDescent="0.25">
      <c r="A127" s="6"/>
      <c r="B127" s="37" t="s">
        <v>18</v>
      </c>
      <c r="C127" s="38" t="s">
        <v>147</v>
      </c>
      <c r="D127" s="37"/>
      <c r="E127" s="39"/>
      <c r="F127" s="6"/>
      <c r="H127" s="39"/>
      <c r="I127" s="38"/>
      <c r="J127" s="38"/>
      <c r="K127" s="38"/>
      <c r="L127" s="38"/>
      <c r="M127" s="38"/>
    </row>
    <row r="128" spans="1:13" x14ac:dyDescent="0.25">
      <c r="A128" s="6"/>
      <c r="B128" s="37"/>
      <c r="C128" s="92" t="s">
        <v>64</v>
      </c>
      <c r="D128" s="38" t="s">
        <v>105</v>
      </c>
      <c r="E128" s="38"/>
      <c r="F128" s="6"/>
      <c r="H128" s="39"/>
      <c r="I128" s="38"/>
      <c r="J128" s="38"/>
      <c r="K128" s="38"/>
      <c r="L128" s="38"/>
      <c r="M128" s="38"/>
    </row>
    <row r="129" spans="1:13" x14ac:dyDescent="0.25">
      <c r="A129" s="6"/>
      <c r="B129" s="37"/>
      <c r="C129" s="92" t="s">
        <v>64</v>
      </c>
      <c r="D129" s="38" t="s">
        <v>107</v>
      </c>
      <c r="E129" s="38"/>
      <c r="F129" s="6"/>
      <c r="H129" s="39"/>
      <c r="I129" s="38"/>
      <c r="J129" s="38"/>
      <c r="K129" s="38"/>
      <c r="L129" s="38"/>
      <c r="M129" s="38"/>
    </row>
    <row r="130" spans="1:13" x14ac:dyDescent="0.25">
      <c r="A130" s="6"/>
      <c r="B130" s="37"/>
      <c r="C130" s="92" t="s">
        <v>64</v>
      </c>
      <c r="D130" s="38" t="s">
        <v>404</v>
      </c>
      <c r="E130" s="38"/>
      <c r="F130" s="6"/>
      <c r="H130" s="39"/>
      <c r="I130" s="38"/>
      <c r="J130" s="38"/>
      <c r="K130" s="38"/>
      <c r="L130" s="38"/>
      <c r="M130" s="38"/>
    </row>
    <row r="131" spans="1:13" x14ac:dyDescent="0.25">
      <c r="A131" s="6"/>
      <c r="B131" s="37"/>
      <c r="C131" s="92" t="s">
        <v>64</v>
      </c>
      <c r="D131" s="38" t="s">
        <v>405</v>
      </c>
      <c r="E131" s="38"/>
      <c r="F131" s="6"/>
      <c r="G131" s="92"/>
      <c r="H131" s="38"/>
      <c r="I131" s="38"/>
      <c r="J131" s="38"/>
      <c r="K131" s="38"/>
      <c r="L131" s="38"/>
      <c r="M131" s="38"/>
    </row>
    <row r="132" spans="1:13" x14ac:dyDescent="0.25">
      <c r="A132" s="6"/>
      <c r="B132" s="37"/>
      <c r="C132" s="92" t="s">
        <v>64</v>
      </c>
      <c r="D132" s="38" t="s">
        <v>406</v>
      </c>
      <c r="E132" s="38"/>
      <c r="F132" s="6"/>
      <c r="G132" s="92"/>
      <c r="H132" s="38"/>
      <c r="I132" s="38"/>
      <c r="J132" s="38"/>
      <c r="K132" s="38"/>
      <c r="L132" s="38"/>
      <c r="M132" s="38"/>
    </row>
    <row r="133" spans="1:13" x14ac:dyDescent="0.25">
      <c r="A133" s="6"/>
      <c r="B133" s="37"/>
      <c r="C133" s="92" t="s">
        <v>64</v>
      </c>
      <c r="D133" s="38" t="s">
        <v>407</v>
      </c>
      <c r="E133" s="38"/>
      <c r="F133" s="6"/>
      <c r="G133" s="92"/>
      <c r="H133" s="38"/>
      <c r="I133" s="38"/>
      <c r="J133" s="38"/>
      <c r="K133" s="38"/>
      <c r="L133" s="38"/>
      <c r="M133" s="38"/>
    </row>
    <row r="134" spans="1:13" x14ac:dyDescent="0.25">
      <c r="A134" s="6"/>
      <c r="B134" s="37"/>
      <c r="C134" s="92"/>
      <c r="D134" s="38"/>
      <c r="E134" s="38"/>
      <c r="F134" s="6"/>
      <c r="G134" s="92"/>
      <c r="H134" s="38"/>
      <c r="I134" s="38"/>
      <c r="J134" s="38"/>
      <c r="K134" s="38"/>
      <c r="L134" s="38"/>
      <c r="M134" s="38"/>
    </row>
    <row r="135" spans="1:13" x14ac:dyDescent="0.25">
      <c r="A135" s="6"/>
      <c r="B135" s="37" t="s">
        <v>19</v>
      </c>
      <c r="C135" s="38" t="s">
        <v>148</v>
      </c>
      <c r="D135" s="37"/>
      <c r="E135" s="39"/>
      <c r="F135" s="6"/>
      <c r="G135" s="92"/>
      <c r="H135" s="38"/>
      <c r="I135" s="38"/>
      <c r="J135" s="38"/>
      <c r="K135" s="38"/>
      <c r="L135" s="38"/>
      <c r="M135" s="38"/>
    </row>
    <row r="136" spans="1:13" x14ac:dyDescent="0.25">
      <c r="A136" s="6"/>
      <c r="B136" s="38"/>
      <c r="C136" s="38" t="s">
        <v>118</v>
      </c>
      <c r="D136" s="38" t="s">
        <v>131</v>
      </c>
      <c r="E136" s="39"/>
      <c r="F136" s="6" t="s">
        <v>11</v>
      </c>
      <c r="G136" s="92" t="s">
        <v>109</v>
      </c>
      <c r="H136" s="38"/>
      <c r="I136" s="38"/>
      <c r="J136" s="38"/>
      <c r="K136" s="38"/>
      <c r="L136" s="38"/>
      <c r="M136" s="38"/>
    </row>
    <row r="137" spans="1:13" x14ac:dyDescent="0.25">
      <c r="A137" s="6"/>
      <c r="B137" s="38"/>
      <c r="C137" s="38" t="s">
        <v>119</v>
      </c>
      <c r="D137" s="38" t="s">
        <v>132</v>
      </c>
      <c r="E137" s="39"/>
      <c r="F137" s="6" t="s">
        <v>11</v>
      </c>
      <c r="G137" s="92" t="s">
        <v>110</v>
      </c>
      <c r="H137" s="38"/>
      <c r="I137" s="38"/>
      <c r="J137" s="38"/>
      <c r="K137" s="38"/>
      <c r="L137" s="38"/>
      <c r="M137" s="38"/>
    </row>
    <row r="138" spans="1:13" x14ac:dyDescent="0.25">
      <c r="A138" s="6"/>
      <c r="B138" s="38"/>
      <c r="C138" s="38" t="s">
        <v>120</v>
      </c>
      <c r="D138" s="38" t="s">
        <v>133</v>
      </c>
      <c r="E138" s="39"/>
      <c r="F138" s="6" t="s">
        <v>11</v>
      </c>
      <c r="G138" s="92" t="s">
        <v>110</v>
      </c>
      <c r="H138" s="38"/>
      <c r="I138" s="38"/>
      <c r="J138" s="38"/>
      <c r="K138" s="38"/>
      <c r="L138" s="38"/>
      <c r="M138" s="38"/>
    </row>
    <row r="139" spans="1:13" x14ac:dyDescent="0.25">
      <c r="A139" s="6"/>
      <c r="B139" s="38"/>
      <c r="C139" s="38" t="s">
        <v>127</v>
      </c>
      <c r="D139" s="38" t="s">
        <v>134</v>
      </c>
      <c r="E139" s="39"/>
      <c r="F139" s="6" t="s">
        <v>11</v>
      </c>
      <c r="G139" s="92" t="s">
        <v>110</v>
      </c>
      <c r="H139" s="38"/>
      <c r="I139" s="38"/>
      <c r="J139" s="38"/>
      <c r="K139" s="38"/>
      <c r="L139" s="38"/>
      <c r="M139" s="38"/>
    </row>
    <row r="140" spans="1:13" x14ac:dyDescent="0.25">
      <c r="A140" s="6"/>
      <c r="B140" s="38"/>
      <c r="C140" s="38" t="s">
        <v>128</v>
      </c>
      <c r="D140" s="38" t="s">
        <v>135</v>
      </c>
      <c r="E140" s="39"/>
      <c r="F140" s="6" t="s">
        <v>11</v>
      </c>
      <c r="G140" s="92" t="s">
        <v>110</v>
      </c>
      <c r="H140" s="38"/>
      <c r="I140" s="38"/>
      <c r="J140" s="38"/>
      <c r="K140" s="38"/>
      <c r="L140" s="38"/>
      <c r="M140" s="38"/>
    </row>
    <row r="141" spans="1:13" x14ac:dyDescent="0.25">
      <c r="A141" s="6"/>
      <c r="B141" s="38"/>
      <c r="C141" s="38" t="s">
        <v>129</v>
      </c>
      <c r="D141" s="38" t="s">
        <v>136</v>
      </c>
      <c r="E141" s="39"/>
      <c r="F141" s="6" t="s">
        <v>11</v>
      </c>
      <c r="G141" s="92" t="s">
        <v>111</v>
      </c>
      <c r="H141" s="38"/>
      <c r="I141" s="38"/>
      <c r="J141" s="38"/>
      <c r="K141" s="38"/>
      <c r="L141" s="38"/>
      <c r="M141" s="38"/>
    </row>
    <row r="142" spans="1:13" x14ac:dyDescent="0.25">
      <c r="A142" s="6"/>
      <c r="B142" s="38"/>
      <c r="C142" s="38" t="s">
        <v>130</v>
      </c>
      <c r="D142" s="38" t="s">
        <v>137</v>
      </c>
      <c r="E142" s="39"/>
      <c r="F142" s="6" t="s">
        <v>11</v>
      </c>
      <c r="G142" s="92" t="s">
        <v>110</v>
      </c>
      <c r="H142" s="38"/>
      <c r="I142" s="38"/>
      <c r="J142" s="38"/>
      <c r="K142" s="38"/>
      <c r="L142" s="38"/>
      <c r="M142" s="38"/>
    </row>
    <row r="143" spans="1:13" x14ac:dyDescent="0.25">
      <c r="A143" s="6"/>
      <c r="B143" s="38"/>
      <c r="C143" s="38"/>
      <c r="D143" s="38"/>
      <c r="E143" s="38"/>
      <c r="F143" s="6"/>
      <c r="G143" s="92"/>
      <c r="H143" s="38"/>
      <c r="I143" s="38"/>
      <c r="J143" s="38"/>
      <c r="K143" s="38"/>
      <c r="L143" s="38"/>
      <c r="M143" s="38"/>
    </row>
    <row r="144" spans="1:13" x14ac:dyDescent="0.25">
      <c r="A144" s="6"/>
      <c r="B144" s="37" t="s">
        <v>58</v>
      </c>
      <c r="C144" s="38" t="s">
        <v>149</v>
      </c>
      <c r="D144" s="37"/>
      <c r="E144" s="39"/>
      <c r="F144" s="6"/>
      <c r="G144" s="92" t="s">
        <v>112</v>
      </c>
      <c r="H144" s="38"/>
      <c r="I144" s="38"/>
      <c r="J144" s="38"/>
      <c r="K144" s="38"/>
      <c r="L144" s="38"/>
      <c r="M144" s="38"/>
    </row>
    <row r="145" spans="1:13" x14ac:dyDescent="0.25">
      <c r="A145" s="6"/>
      <c r="B145" s="38"/>
      <c r="C145" s="38" t="s">
        <v>118</v>
      </c>
      <c r="D145" s="38" t="s">
        <v>138</v>
      </c>
      <c r="E145" s="39"/>
      <c r="F145" s="6" t="s">
        <v>11</v>
      </c>
      <c r="G145" s="92" t="s">
        <v>408</v>
      </c>
      <c r="H145" s="38"/>
      <c r="I145" s="38"/>
      <c r="J145" s="38"/>
      <c r="K145" s="38"/>
      <c r="L145" s="38"/>
      <c r="M145" s="38"/>
    </row>
    <row r="146" spans="1:13" x14ac:dyDescent="0.25">
      <c r="A146" s="6"/>
      <c r="B146" s="38"/>
      <c r="C146" s="38"/>
      <c r="D146" s="38"/>
      <c r="E146" s="39"/>
      <c r="F146" s="6"/>
      <c r="G146" s="92" t="s">
        <v>409</v>
      </c>
      <c r="H146" s="38"/>
      <c r="I146" s="38"/>
      <c r="J146" s="38"/>
      <c r="K146" s="38"/>
      <c r="L146" s="38"/>
      <c r="M146" s="38"/>
    </row>
    <row r="147" spans="1:13" x14ac:dyDescent="0.25">
      <c r="A147" s="6"/>
      <c r="B147" s="38"/>
      <c r="C147" s="38"/>
      <c r="D147" s="38"/>
      <c r="E147" s="39"/>
      <c r="F147" s="92"/>
      <c r="G147" s="92" t="s">
        <v>410</v>
      </c>
      <c r="H147" s="38"/>
      <c r="I147" s="38"/>
      <c r="J147" s="38"/>
      <c r="K147" s="38"/>
      <c r="L147" s="38"/>
      <c r="M147" s="38"/>
    </row>
    <row r="148" spans="1:13" x14ac:dyDescent="0.25">
      <c r="A148" s="6"/>
      <c r="B148" s="38"/>
      <c r="C148" s="38"/>
      <c r="D148" s="38"/>
      <c r="E148" s="39"/>
      <c r="F148" s="92"/>
      <c r="G148" s="92" t="s">
        <v>411</v>
      </c>
      <c r="H148" s="38"/>
      <c r="I148" s="38"/>
      <c r="J148" s="38"/>
      <c r="K148" s="38"/>
      <c r="L148" s="38"/>
      <c r="M148" s="38"/>
    </row>
    <row r="149" spans="1:13" x14ac:dyDescent="0.25">
      <c r="A149" s="6"/>
      <c r="B149" s="38"/>
      <c r="C149" s="38"/>
      <c r="D149" s="38"/>
      <c r="E149" s="39"/>
      <c r="F149" s="92"/>
      <c r="G149" s="92" t="s">
        <v>412</v>
      </c>
      <c r="H149" s="38"/>
      <c r="I149" s="38"/>
      <c r="J149" s="38"/>
      <c r="K149" s="38"/>
      <c r="L149" s="38"/>
      <c r="M149" s="38"/>
    </row>
    <row r="150" spans="1:13" x14ac:dyDescent="0.25">
      <c r="A150" s="6"/>
      <c r="B150" s="38"/>
      <c r="C150" s="38"/>
      <c r="D150" s="38"/>
      <c r="E150" s="39"/>
      <c r="F150" s="92"/>
      <c r="G150" s="92" t="s">
        <v>413</v>
      </c>
      <c r="H150" s="38"/>
      <c r="I150" s="38"/>
      <c r="J150" s="38"/>
      <c r="K150" s="38"/>
      <c r="L150" s="38"/>
      <c r="M150" s="38"/>
    </row>
    <row r="151" spans="1:13" x14ac:dyDescent="0.25">
      <c r="A151" s="6"/>
      <c r="B151" s="38"/>
      <c r="C151" s="38"/>
      <c r="D151" s="38"/>
      <c r="E151" s="39"/>
      <c r="F151" s="92"/>
      <c r="G151" s="92" t="s">
        <v>414</v>
      </c>
      <c r="H151" s="38"/>
      <c r="I151" s="38"/>
      <c r="J151" s="38"/>
      <c r="K151" s="38"/>
      <c r="L151" s="38"/>
      <c r="M151" s="38"/>
    </row>
    <row r="152" spans="1:13" x14ac:dyDescent="0.25">
      <c r="A152" s="6"/>
      <c r="B152" s="38"/>
      <c r="C152" s="38"/>
      <c r="D152" s="38"/>
      <c r="E152" s="39"/>
      <c r="F152" s="92"/>
      <c r="G152" s="92"/>
      <c r="H152" s="38"/>
      <c r="I152" s="38"/>
      <c r="J152" s="38"/>
      <c r="K152" s="38"/>
      <c r="L152" s="38"/>
      <c r="M152" s="38"/>
    </row>
    <row r="153" spans="1:13" ht="29.25" customHeight="1" x14ac:dyDescent="0.25">
      <c r="A153" s="27">
        <v>16</v>
      </c>
      <c r="B153" s="332" t="s">
        <v>59</v>
      </c>
      <c r="C153" s="332"/>
      <c r="D153" s="332"/>
      <c r="E153" s="332"/>
      <c r="F153" s="6" t="s">
        <v>11</v>
      </c>
      <c r="G153" s="92" t="s">
        <v>278</v>
      </c>
      <c r="H153" s="38"/>
      <c r="I153" s="38"/>
      <c r="J153" s="38"/>
      <c r="K153" s="38"/>
      <c r="L153" s="38"/>
      <c r="M153" s="38"/>
    </row>
    <row r="154" spans="1:13" ht="15" customHeight="1" x14ac:dyDescent="0.25">
      <c r="A154" s="6"/>
      <c r="B154" s="94"/>
      <c r="C154" s="94"/>
      <c r="D154" s="94"/>
      <c r="E154" s="94"/>
      <c r="F154" s="6"/>
      <c r="G154" s="92"/>
      <c r="H154" s="38"/>
      <c r="I154" s="38"/>
      <c r="J154" s="38"/>
      <c r="K154" s="38"/>
      <c r="L154" s="38"/>
      <c r="M154" s="38"/>
    </row>
    <row r="155" spans="1:13" x14ac:dyDescent="0.25">
      <c r="A155" s="6">
        <v>17</v>
      </c>
      <c r="B155" s="350" t="s">
        <v>60</v>
      </c>
      <c r="C155" s="350"/>
      <c r="D155" s="350"/>
      <c r="E155" s="350"/>
      <c r="F155" s="6" t="s">
        <v>11</v>
      </c>
      <c r="G155" s="92" t="s">
        <v>415</v>
      </c>
      <c r="H155" s="38"/>
      <c r="I155" s="38"/>
      <c r="J155" s="38"/>
      <c r="K155" s="38"/>
      <c r="L155" s="38"/>
      <c r="M155" s="38"/>
    </row>
    <row r="156" spans="1:13" x14ac:dyDescent="0.25">
      <c r="A156" s="6"/>
      <c r="B156" s="38"/>
      <c r="C156" s="38"/>
      <c r="D156" s="38"/>
      <c r="E156" s="38"/>
      <c r="F156" s="92"/>
      <c r="G156" s="92"/>
      <c r="H156" s="38"/>
      <c r="I156" s="38"/>
      <c r="J156" s="38"/>
      <c r="K156" s="38"/>
      <c r="L156" s="38"/>
      <c r="M156" s="38"/>
    </row>
    <row r="157" spans="1:13" x14ac:dyDescent="0.25">
      <c r="A157" s="6"/>
      <c r="B157" s="38"/>
      <c r="C157" s="38"/>
      <c r="D157" s="38"/>
      <c r="E157" s="38"/>
      <c r="F157" s="92"/>
      <c r="G157" s="92"/>
      <c r="H157" s="38"/>
      <c r="I157" s="38"/>
      <c r="J157" s="38"/>
      <c r="K157" s="38"/>
      <c r="L157" s="38"/>
      <c r="M157" s="38"/>
    </row>
    <row r="158" spans="1:13" x14ac:dyDescent="0.25">
      <c r="A158" s="6"/>
      <c r="B158" s="38"/>
      <c r="C158" s="38"/>
      <c r="D158" s="38"/>
      <c r="E158" s="38"/>
      <c r="F158" s="92"/>
      <c r="G158" s="92"/>
      <c r="H158" s="38"/>
      <c r="I158" s="38"/>
      <c r="J158" s="38"/>
      <c r="K158" s="38"/>
      <c r="L158" s="38"/>
      <c r="M158" s="38"/>
    </row>
    <row r="159" spans="1:13" x14ac:dyDescent="0.25">
      <c r="A159" s="17"/>
      <c r="B159" s="42"/>
      <c r="C159" s="42"/>
      <c r="D159" s="42"/>
      <c r="E159" s="42"/>
      <c r="F159" s="19"/>
      <c r="G159" s="19"/>
      <c r="H159" s="42"/>
      <c r="I159" s="42"/>
      <c r="J159" s="42"/>
      <c r="K159" s="42"/>
      <c r="L159" s="42"/>
      <c r="M159" s="42"/>
    </row>
    <row r="160" spans="1:13" x14ac:dyDescent="0.25">
      <c r="A160" s="17"/>
      <c r="B160" s="18"/>
      <c r="C160" s="18"/>
      <c r="D160" s="18"/>
      <c r="E160" s="18"/>
      <c r="F160" s="19"/>
      <c r="G160" s="19"/>
      <c r="H160" s="18"/>
      <c r="I160" s="18"/>
      <c r="J160" s="18"/>
      <c r="K160" s="18"/>
      <c r="L160" s="18"/>
      <c r="M160" s="18"/>
    </row>
    <row r="161" spans="1:13" x14ac:dyDescent="0.25">
      <c r="A161" s="17"/>
      <c r="B161" s="18"/>
      <c r="C161" s="18"/>
      <c r="D161" s="18"/>
      <c r="E161" s="18"/>
      <c r="F161" s="19"/>
      <c r="G161" s="19"/>
      <c r="H161" s="18"/>
      <c r="I161" s="18"/>
      <c r="J161" s="18"/>
      <c r="K161" s="18"/>
      <c r="L161" s="18"/>
      <c r="M161" s="18"/>
    </row>
    <row r="162" spans="1:13" x14ac:dyDescent="0.25">
      <c r="A162" s="17"/>
      <c r="B162" s="18"/>
      <c r="C162" s="18"/>
      <c r="D162" s="18"/>
      <c r="E162" s="18"/>
      <c r="F162" s="19"/>
      <c r="G162" s="19"/>
      <c r="H162" s="18"/>
      <c r="I162" s="18"/>
      <c r="J162" s="18"/>
      <c r="K162" s="18"/>
      <c r="L162" s="18"/>
      <c r="M162" s="18"/>
    </row>
    <row r="163" spans="1:13" x14ac:dyDescent="0.25">
      <c r="A163" s="17"/>
      <c r="B163" s="18"/>
      <c r="C163" s="18"/>
      <c r="D163" s="18"/>
      <c r="E163" s="18"/>
      <c r="F163" s="19"/>
      <c r="G163" s="19"/>
      <c r="H163" s="18"/>
      <c r="I163" s="18"/>
      <c r="J163" s="18"/>
      <c r="K163" s="18"/>
      <c r="L163" s="18"/>
      <c r="M163" s="18"/>
    </row>
  </sheetData>
  <mergeCells count="132">
    <mergeCell ref="O66:Q66"/>
    <mergeCell ref="O67:Q67"/>
    <mergeCell ref="O68:Q68"/>
    <mergeCell ref="C72:L72"/>
    <mergeCell ref="C73:L73"/>
    <mergeCell ref="C74:L74"/>
    <mergeCell ref="C75:L75"/>
    <mergeCell ref="O53:Q53"/>
    <mergeCell ref="O54:Q54"/>
    <mergeCell ref="O55:Q55"/>
    <mergeCell ref="O56:Q56"/>
    <mergeCell ref="O57:Q57"/>
    <mergeCell ref="O58:Q58"/>
    <mergeCell ref="O63:Q63"/>
    <mergeCell ref="O64:Q64"/>
    <mergeCell ref="O65:Q65"/>
    <mergeCell ref="B70:E70"/>
    <mergeCell ref="C71:L71"/>
    <mergeCell ref="C66:H66"/>
    <mergeCell ref="I66:L66"/>
    <mergeCell ref="C67:H67"/>
    <mergeCell ref="I67:L67"/>
    <mergeCell ref="C63:H63"/>
    <mergeCell ref="I63:L63"/>
    <mergeCell ref="C106:H106"/>
    <mergeCell ref="E120:L120"/>
    <mergeCell ref="B153:E153"/>
    <mergeCell ref="B155:E155"/>
    <mergeCell ref="C93:H93"/>
    <mergeCell ref="I93:L93"/>
    <mergeCell ref="B103:E103"/>
    <mergeCell ref="B104:B105"/>
    <mergeCell ref="C104:H105"/>
    <mergeCell ref="I104:L105"/>
    <mergeCell ref="C90:E90"/>
    <mergeCell ref="F90:J90"/>
    <mergeCell ref="K90:L90"/>
    <mergeCell ref="B92:F92"/>
    <mergeCell ref="C87:E87"/>
    <mergeCell ref="F87:J87"/>
    <mergeCell ref="K87:L87"/>
    <mergeCell ref="C88:E88"/>
    <mergeCell ref="F88:J88"/>
    <mergeCell ref="K88:L88"/>
    <mergeCell ref="C82:L82"/>
    <mergeCell ref="B84:E84"/>
    <mergeCell ref="B85:B86"/>
    <mergeCell ref="C85:E86"/>
    <mergeCell ref="F85:J86"/>
    <mergeCell ref="K85:L86"/>
    <mergeCell ref="C78:L78"/>
    <mergeCell ref="C79:L79"/>
    <mergeCell ref="F89:J89"/>
    <mergeCell ref="K89:L89"/>
    <mergeCell ref="C80:L80"/>
    <mergeCell ref="C81:L81"/>
    <mergeCell ref="C64:H64"/>
    <mergeCell ref="I64:L64"/>
    <mergeCell ref="C65:H65"/>
    <mergeCell ref="I65:L65"/>
    <mergeCell ref="B60:E60"/>
    <mergeCell ref="B61:B62"/>
    <mergeCell ref="C61:H62"/>
    <mergeCell ref="I61:L62"/>
    <mergeCell ref="C48:H48"/>
    <mergeCell ref="I48:L48"/>
    <mergeCell ref="C54:H54"/>
    <mergeCell ref="C55:H55"/>
    <mergeCell ref="I55:L55"/>
    <mergeCell ref="C56:H56"/>
    <mergeCell ref="I56:L56"/>
    <mergeCell ref="C57:H57"/>
    <mergeCell ref="I57:L57"/>
    <mergeCell ref="B50:E50"/>
    <mergeCell ref="B51:B52"/>
    <mergeCell ref="C51:H52"/>
    <mergeCell ref="I51:L52"/>
    <mergeCell ref="C53:H53"/>
    <mergeCell ref="I53:L53"/>
    <mergeCell ref="I54:L54"/>
    <mergeCell ref="F34:H34"/>
    <mergeCell ref="C46:H46"/>
    <mergeCell ref="I46:L46"/>
    <mergeCell ref="C47:H47"/>
    <mergeCell ref="I47:L47"/>
    <mergeCell ref="C43:H43"/>
    <mergeCell ref="I43:L43"/>
    <mergeCell ref="C44:H44"/>
    <mergeCell ref="I44:L44"/>
    <mergeCell ref="C45:H45"/>
    <mergeCell ref="I45:L45"/>
    <mergeCell ref="M27:M29"/>
    <mergeCell ref="C30:E30"/>
    <mergeCell ref="F30:H30"/>
    <mergeCell ref="G3:K3"/>
    <mergeCell ref="C31:E31"/>
    <mergeCell ref="F31:H31"/>
    <mergeCell ref="B14:E14"/>
    <mergeCell ref="H23:L23"/>
    <mergeCell ref="H24:L24"/>
    <mergeCell ref="B25:E25"/>
    <mergeCell ref="B27:B29"/>
    <mergeCell ref="C27:E29"/>
    <mergeCell ref="F27:H29"/>
    <mergeCell ref="I27:I29"/>
    <mergeCell ref="J27:J29"/>
    <mergeCell ref="K27:K29"/>
    <mergeCell ref="G15:L15"/>
    <mergeCell ref="C58:H58"/>
    <mergeCell ref="I58:L58"/>
    <mergeCell ref="C68:H68"/>
    <mergeCell ref="I68:L68"/>
    <mergeCell ref="A1:L1"/>
    <mergeCell ref="B3:E3"/>
    <mergeCell ref="B4:E4"/>
    <mergeCell ref="B5:E5"/>
    <mergeCell ref="B13:E13"/>
    <mergeCell ref="G13:L13"/>
    <mergeCell ref="L27:L29"/>
    <mergeCell ref="C35:E35"/>
    <mergeCell ref="F35:H35"/>
    <mergeCell ref="B36:K36"/>
    <mergeCell ref="B37:K37"/>
    <mergeCell ref="B40:E40"/>
    <mergeCell ref="B41:B42"/>
    <mergeCell ref="C41:H42"/>
    <mergeCell ref="I41:L42"/>
    <mergeCell ref="C32:E32"/>
    <mergeCell ref="F32:H32"/>
    <mergeCell ref="C33:E33"/>
    <mergeCell ref="C34:E34"/>
    <mergeCell ref="F33:H33"/>
  </mergeCells>
  <pageMargins left="0.78740157480314965" right="0.78740157480314965" top="0.78740157480314965" bottom="1.5748031496062993" header="0.31496062992125984" footer="0.31496062992125984"/>
  <pageSetup paperSize="5" scale="90" orientation="portrait" horizontalDpi="4294967294" verticalDpi="0" r:id="rId1"/>
  <rowBreaks count="3" manualBreakCount="3">
    <brk id="39" max="16383" man="1"/>
    <brk id="83" max="16383" man="1"/>
    <brk id="13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R216"/>
  <sheetViews>
    <sheetView topLeftCell="A158" zoomScaleNormal="100" zoomScaleSheetLayoutView="100" workbookViewId="0">
      <selection activeCell="C165" sqref="C165:H166"/>
    </sheetView>
  </sheetViews>
  <sheetFormatPr defaultRowHeight="15" x14ac:dyDescent="0.2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3" width="12.140625" customWidth="1"/>
    <col min="14" max="14" width="17.85546875" customWidth="1"/>
    <col min="17" max="17" width="34.42578125" customWidth="1"/>
    <col min="18" max="18" width="33.85546875" customWidth="1"/>
  </cols>
  <sheetData>
    <row r="1" spans="1:13" ht="22.5" customHeight="1" x14ac:dyDescent="0.25">
      <c r="A1" s="380" t="s">
        <v>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80"/>
    </row>
    <row r="2" spans="1:13" x14ac:dyDescent="0.25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 x14ac:dyDescent="0.25">
      <c r="A3" s="8" t="s">
        <v>1</v>
      </c>
      <c r="B3" s="345" t="s">
        <v>6</v>
      </c>
      <c r="C3" s="345"/>
      <c r="D3" s="345"/>
      <c r="E3" s="345"/>
      <c r="F3" s="81" t="s">
        <v>11</v>
      </c>
      <c r="G3" s="7" t="s">
        <v>352</v>
      </c>
      <c r="I3" s="7"/>
      <c r="J3" s="7"/>
      <c r="K3" s="7"/>
      <c r="L3" s="7"/>
      <c r="M3" s="7"/>
    </row>
    <row r="4" spans="1:13" x14ac:dyDescent="0.25">
      <c r="A4" s="9" t="s">
        <v>2</v>
      </c>
      <c r="B4" s="345" t="s">
        <v>7</v>
      </c>
      <c r="C4" s="345"/>
      <c r="D4" s="345"/>
      <c r="E4" s="345"/>
      <c r="F4" s="81" t="s">
        <v>11</v>
      </c>
      <c r="G4" s="81"/>
      <c r="H4" s="7"/>
      <c r="I4" s="7"/>
      <c r="J4" s="7"/>
      <c r="K4" s="7"/>
      <c r="L4" s="7"/>
      <c r="M4" s="7"/>
    </row>
    <row r="5" spans="1:13" x14ac:dyDescent="0.25">
      <c r="A5" s="9" t="s">
        <v>3</v>
      </c>
      <c r="B5" s="345" t="s">
        <v>8</v>
      </c>
      <c r="C5" s="345"/>
      <c r="D5" s="345"/>
      <c r="E5" s="345"/>
      <c r="F5" s="81" t="s">
        <v>11</v>
      </c>
      <c r="G5" s="81"/>
      <c r="H5" s="7"/>
      <c r="I5" s="7"/>
      <c r="J5" s="7"/>
      <c r="K5" s="7"/>
      <c r="L5" s="7"/>
      <c r="M5" s="7"/>
    </row>
    <row r="6" spans="1:13" x14ac:dyDescent="0.25">
      <c r="A6" s="9"/>
      <c r="B6" s="28" t="s">
        <v>14</v>
      </c>
      <c r="C6" s="7" t="s">
        <v>21</v>
      </c>
      <c r="D6" s="7"/>
      <c r="F6" s="81" t="s">
        <v>11</v>
      </c>
      <c r="G6" s="7" t="s">
        <v>64</v>
      </c>
      <c r="I6" s="7"/>
      <c r="J6" s="7"/>
      <c r="K6" s="7"/>
      <c r="L6" s="7"/>
      <c r="M6" s="7"/>
    </row>
    <row r="7" spans="1:13" x14ac:dyDescent="0.25">
      <c r="A7" s="9"/>
      <c r="B7" s="28" t="s">
        <v>15</v>
      </c>
      <c r="C7" s="7" t="s">
        <v>22</v>
      </c>
      <c r="D7" s="7"/>
      <c r="F7" s="81" t="s">
        <v>11</v>
      </c>
      <c r="G7" s="7" t="s">
        <v>64</v>
      </c>
      <c r="I7" s="7"/>
      <c r="J7" s="7"/>
      <c r="K7" s="7"/>
      <c r="L7" s="7"/>
      <c r="M7" s="7"/>
    </row>
    <row r="8" spans="1:13" x14ac:dyDescent="0.25">
      <c r="A8" s="9"/>
      <c r="B8" s="28" t="s">
        <v>16</v>
      </c>
      <c r="C8" s="7" t="s">
        <v>23</v>
      </c>
      <c r="D8" s="7"/>
      <c r="F8" s="81" t="s">
        <v>11</v>
      </c>
      <c r="G8" s="7" t="s">
        <v>624</v>
      </c>
      <c r="I8" s="7"/>
      <c r="J8" s="7"/>
      <c r="K8" s="7"/>
      <c r="L8" s="7"/>
      <c r="M8" s="7"/>
    </row>
    <row r="9" spans="1:13" x14ac:dyDescent="0.25">
      <c r="A9" s="9"/>
      <c r="B9" s="28" t="s">
        <v>17</v>
      </c>
      <c r="C9" s="7" t="s">
        <v>24</v>
      </c>
      <c r="D9" s="7"/>
      <c r="F9" s="81" t="s">
        <v>11</v>
      </c>
      <c r="G9" s="7" t="s">
        <v>738</v>
      </c>
      <c r="I9" s="7"/>
      <c r="J9" s="7"/>
      <c r="K9" s="7"/>
      <c r="L9" s="7"/>
      <c r="M9" s="7"/>
    </row>
    <row r="10" spans="1:13" x14ac:dyDescent="0.25">
      <c r="A10" s="9"/>
      <c r="B10" s="28" t="s">
        <v>18</v>
      </c>
      <c r="C10" s="7" t="s">
        <v>25</v>
      </c>
      <c r="D10" s="7"/>
      <c r="F10" s="81" t="s">
        <v>11</v>
      </c>
      <c r="G10" s="7" t="s">
        <v>64</v>
      </c>
      <c r="I10" s="7"/>
      <c r="J10" s="7"/>
      <c r="K10" s="7"/>
      <c r="L10" s="7"/>
      <c r="M10" s="7"/>
    </row>
    <row r="11" spans="1:13" x14ac:dyDescent="0.25">
      <c r="A11" s="9"/>
      <c r="B11" s="28" t="s">
        <v>19</v>
      </c>
      <c r="C11" s="7" t="s">
        <v>26</v>
      </c>
      <c r="D11" s="7"/>
      <c r="F11" s="81" t="s">
        <v>11</v>
      </c>
      <c r="G11" s="7" t="s">
        <v>64</v>
      </c>
      <c r="I11" s="7"/>
      <c r="J11" s="7"/>
      <c r="K11" s="7"/>
      <c r="L11" s="7"/>
      <c r="M11" s="7"/>
    </row>
    <row r="12" spans="1:13" x14ac:dyDescent="0.25">
      <c r="A12" s="9"/>
      <c r="B12" s="28" t="s">
        <v>20</v>
      </c>
      <c r="C12" s="7" t="s">
        <v>27</v>
      </c>
      <c r="D12" s="7"/>
      <c r="F12" s="81" t="s">
        <v>11</v>
      </c>
      <c r="G12" s="7" t="s">
        <v>64</v>
      </c>
      <c r="I12" s="7"/>
      <c r="J12" s="7"/>
      <c r="K12" s="7"/>
      <c r="L12" s="7"/>
      <c r="M12" s="7"/>
    </row>
    <row r="13" spans="1:13" ht="53.25" customHeight="1" x14ac:dyDescent="0.25">
      <c r="A13" s="20" t="s">
        <v>4</v>
      </c>
      <c r="B13" s="381" t="s">
        <v>9</v>
      </c>
      <c r="C13" s="381"/>
      <c r="D13" s="381"/>
      <c r="E13" s="381"/>
      <c r="F13" s="85" t="s">
        <v>11</v>
      </c>
      <c r="G13" s="351" t="s">
        <v>353</v>
      </c>
      <c r="H13" s="351"/>
      <c r="I13" s="351"/>
      <c r="J13" s="351"/>
      <c r="K13" s="351"/>
      <c r="L13" s="351"/>
      <c r="M13" s="84"/>
    </row>
    <row r="14" spans="1:13" x14ac:dyDescent="0.25">
      <c r="A14" s="9" t="s">
        <v>5</v>
      </c>
      <c r="B14" s="345" t="s">
        <v>10</v>
      </c>
      <c r="C14" s="345"/>
      <c r="D14" s="345"/>
      <c r="E14" s="345"/>
      <c r="F14" s="81" t="s">
        <v>11</v>
      </c>
      <c r="G14" s="81"/>
      <c r="H14" s="7"/>
      <c r="I14" s="7"/>
      <c r="J14" s="7"/>
      <c r="K14" s="7"/>
      <c r="L14" s="7"/>
      <c r="M14" s="7"/>
    </row>
    <row r="15" spans="1:13" ht="41.25" customHeight="1" x14ac:dyDescent="0.25">
      <c r="A15" s="9"/>
      <c r="B15" s="137" t="s">
        <v>14</v>
      </c>
      <c r="C15" s="22" t="s">
        <v>39</v>
      </c>
      <c r="D15" s="22"/>
      <c r="E15" s="136"/>
      <c r="F15" s="217" t="s">
        <v>11</v>
      </c>
      <c r="G15" s="351" t="s">
        <v>746</v>
      </c>
      <c r="H15" s="351"/>
      <c r="I15" s="351"/>
      <c r="J15" s="351"/>
      <c r="K15" s="351"/>
      <c r="L15" s="351"/>
      <c r="M15" s="7"/>
    </row>
    <row r="16" spans="1:13" x14ac:dyDescent="0.25">
      <c r="A16" s="9"/>
      <c r="B16" s="10" t="s">
        <v>15</v>
      </c>
      <c r="C16" s="7" t="s">
        <v>40</v>
      </c>
      <c r="D16" s="7"/>
      <c r="F16" s="81" t="s">
        <v>11</v>
      </c>
      <c r="G16" s="81"/>
      <c r="I16" s="7"/>
      <c r="J16" s="7"/>
      <c r="K16" s="7"/>
      <c r="L16" s="7"/>
      <c r="M16" s="7"/>
    </row>
    <row r="17" spans="1:14" x14ac:dyDescent="0.25">
      <c r="A17" s="9"/>
      <c r="B17" s="10"/>
      <c r="C17" s="7" t="s">
        <v>66</v>
      </c>
      <c r="D17" s="7"/>
      <c r="F17" s="81" t="s">
        <v>11</v>
      </c>
      <c r="G17" s="7" t="s">
        <v>518</v>
      </c>
      <c r="I17" s="7"/>
      <c r="J17" s="7"/>
      <c r="K17" s="7"/>
      <c r="L17" s="7"/>
      <c r="M17" s="7"/>
    </row>
    <row r="18" spans="1:14" x14ac:dyDescent="0.25">
      <c r="A18" s="9"/>
      <c r="B18" s="10"/>
      <c r="C18" s="7" t="s">
        <v>67</v>
      </c>
      <c r="D18" s="7"/>
      <c r="F18" s="81" t="s">
        <v>11</v>
      </c>
      <c r="G18" s="81" t="s">
        <v>64</v>
      </c>
      <c r="H18" s="7" t="s">
        <v>281</v>
      </c>
      <c r="I18" s="7"/>
      <c r="J18" s="7"/>
      <c r="K18" s="7"/>
      <c r="L18" s="7"/>
      <c r="M18" s="7"/>
    </row>
    <row r="19" spans="1:14" x14ac:dyDescent="0.25">
      <c r="A19" s="9"/>
      <c r="B19" s="10"/>
      <c r="C19" s="10"/>
      <c r="D19" s="10"/>
      <c r="E19" s="7"/>
      <c r="F19" s="81"/>
      <c r="G19" s="81" t="s">
        <v>64</v>
      </c>
      <c r="H19" s="7" t="s">
        <v>282</v>
      </c>
      <c r="I19" s="7"/>
      <c r="J19" s="7"/>
      <c r="K19" s="7"/>
      <c r="L19" s="7"/>
      <c r="M19" s="7"/>
    </row>
    <row r="20" spans="1:14" x14ac:dyDescent="0.25">
      <c r="A20" s="9"/>
      <c r="B20" s="10"/>
      <c r="C20" s="10"/>
      <c r="D20" s="10"/>
      <c r="E20" s="7"/>
      <c r="F20" s="81"/>
      <c r="G20" s="81" t="s">
        <v>64</v>
      </c>
      <c r="H20" s="7" t="s">
        <v>283</v>
      </c>
      <c r="I20" s="7"/>
      <c r="J20" s="7"/>
      <c r="K20" s="7"/>
      <c r="L20" s="7"/>
      <c r="M20" s="7"/>
    </row>
    <row r="21" spans="1:14" x14ac:dyDescent="0.25">
      <c r="A21" s="9"/>
      <c r="B21" s="10"/>
      <c r="C21" s="10"/>
      <c r="D21" s="10"/>
      <c r="E21" s="7"/>
      <c r="F21" s="81"/>
      <c r="G21" s="81" t="s">
        <v>64</v>
      </c>
      <c r="H21" s="7" t="s">
        <v>284</v>
      </c>
      <c r="I21" s="7"/>
      <c r="J21" s="7"/>
      <c r="K21" s="7"/>
      <c r="L21" s="7"/>
      <c r="M21" s="7"/>
    </row>
    <row r="22" spans="1:14" x14ac:dyDescent="0.25">
      <c r="A22" s="9"/>
      <c r="B22" s="10"/>
      <c r="C22" s="10"/>
      <c r="D22" s="10"/>
      <c r="E22" s="7"/>
      <c r="F22" s="81"/>
      <c r="G22" s="81"/>
      <c r="H22" s="7"/>
      <c r="I22" s="7"/>
      <c r="J22" s="7"/>
      <c r="K22" s="7"/>
      <c r="L22" s="7"/>
      <c r="M22" s="7"/>
    </row>
    <row r="23" spans="1:14" ht="50.25" customHeight="1" x14ac:dyDescent="0.25">
      <c r="A23" s="6"/>
      <c r="B23" s="21" t="s">
        <v>16</v>
      </c>
      <c r="C23" s="22" t="s">
        <v>41</v>
      </c>
      <c r="D23" s="22"/>
      <c r="F23" s="85" t="s">
        <v>11</v>
      </c>
      <c r="G23" s="85" t="s">
        <v>64</v>
      </c>
      <c r="H23" s="351" t="s">
        <v>618</v>
      </c>
      <c r="I23" s="351"/>
      <c r="J23" s="351"/>
      <c r="K23" s="351"/>
      <c r="L23" s="351"/>
      <c r="M23" s="84"/>
    </row>
    <row r="24" spans="1:14" ht="15" customHeight="1" x14ac:dyDescent="0.25">
      <c r="A24" s="6"/>
      <c r="B24" s="11"/>
      <c r="C24" s="11"/>
      <c r="D24" s="11"/>
      <c r="E24" s="7"/>
      <c r="F24" s="81"/>
      <c r="G24" s="85"/>
      <c r="H24" s="351"/>
      <c r="I24" s="351"/>
      <c r="J24" s="351"/>
      <c r="K24" s="351"/>
      <c r="L24" s="351"/>
      <c r="M24" s="84"/>
    </row>
    <row r="25" spans="1:14" x14ac:dyDescent="0.25">
      <c r="A25" s="9" t="s">
        <v>12</v>
      </c>
      <c r="B25" s="345" t="s">
        <v>13</v>
      </c>
      <c r="C25" s="345"/>
      <c r="D25" s="345"/>
      <c r="E25" s="345"/>
      <c r="F25" s="81"/>
      <c r="G25" s="81"/>
      <c r="H25" s="7"/>
      <c r="I25" s="7"/>
      <c r="J25" s="7"/>
      <c r="K25" s="7"/>
      <c r="L25" s="7"/>
      <c r="M25" s="7"/>
    </row>
    <row r="26" spans="1:14" ht="5.25" customHeight="1" x14ac:dyDescent="0.25">
      <c r="A26" s="6"/>
      <c r="B26" s="7"/>
      <c r="C26" s="7"/>
      <c r="D26" s="7"/>
      <c r="E26" s="7"/>
      <c r="F26" s="81"/>
      <c r="G26" s="81"/>
      <c r="H26" s="7"/>
      <c r="I26" s="7"/>
      <c r="J26" s="7"/>
      <c r="K26" s="7"/>
      <c r="L26" s="7"/>
      <c r="M26" s="7"/>
    </row>
    <row r="27" spans="1:14" ht="15" customHeight="1" x14ac:dyDescent="0.25">
      <c r="A27" s="6"/>
      <c r="B27" s="385" t="s">
        <v>28</v>
      </c>
      <c r="C27" s="368" t="s">
        <v>29</v>
      </c>
      <c r="D27" s="369"/>
      <c r="E27" s="370"/>
      <c r="F27" s="368" t="s">
        <v>35</v>
      </c>
      <c r="G27" s="369"/>
      <c r="H27" s="370"/>
      <c r="I27" s="377" t="s">
        <v>31</v>
      </c>
      <c r="J27" s="377" t="s">
        <v>61</v>
      </c>
      <c r="K27" s="377" t="s">
        <v>62</v>
      </c>
      <c r="L27" s="377" t="s">
        <v>36</v>
      </c>
      <c r="M27" s="377" t="s">
        <v>157</v>
      </c>
    </row>
    <row r="28" spans="1:14" ht="15" customHeight="1" x14ac:dyDescent="0.25">
      <c r="A28" s="6"/>
      <c r="B28" s="386"/>
      <c r="C28" s="371"/>
      <c r="D28" s="372"/>
      <c r="E28" s="373"/>
      <c r="F28" s="371"/>
      <c r="G28" s="372"/>
      <c r="H28" s="373"/>
      <c r="I28" s="378"/>
      <c r="J28" s="378"/>
      <c r="K28" s="378"/>
      <c r="L28" s="378"/>
      <c r="M28" s="378"/>
    </row>
    <row r="29" spans="1:14" ht="24.75" customHeight="1" x14ac:dyDescent="0.25">
      <c r="A29" s="6"/>
      <c r="B29" s="387"/>
      <c r="C29" s="374"/>
      <c r="D29" s="375"/>
      <c r="E29" s="376"/>
      <c r="F29" s="374"/>
      <c r="G29" s="375"/>
      <c r="H29" s="376"/>
      <c r="I29" s="379"/>
      <c r="J29" s="379"/>
      <c r="K29" s="379"/>
      <c r="L29" s="379"/>
      <c r="M29" s="379"/>
    </row>
    <row r="30" spans="1:14" s="78" customFormat="1" ht="63" customHeight="1" x14ac:dyDescent="0.25">
      <c r="A30" s="41"/>
      <c r="B30" s="123" t="s">
        <v>1</v>
      </c>
      <c r="C30" s="336" t="s">
        <v>925</v>
      </c>
      <c r="D30" s="337"/>
      <c r="E30" s="338"/>
      <c r="F30" s="404" t="s">
        <v>354</v>
      </c>
      <c r="G30" s="405"/>
      <c r="H30" s="406"/>
      <c r="I30" s="15">
        <v>1</v>
      </c>
      <c r="J30" s="15">
        <f t="shared" ref="J30:J50" si="0">M30*60</f>
        <v>3300</v>
      </c>
      <c r="K30" s="126">
        <v>75000</v>
      </c>
      <c r="L30" s="127">
        <f t="shared" ref="L30:L50" si="1">(I30*J30)/K30</f>
        <v>4.3999999999999997E-2</v>
      </c>
      <c r="M30" s="15">
        <v>55</v>
      </c>
      <c r="N30" s="6" t="s">
        <v>159</v>
      </c>
    </row>
    <row r="31" spans="1:14" ht="38.1" customHeight="1" x14ac:dyDescent="0.25">
      <c r="A31" s="6"/>
      <c r="B31" s="12" t="s">
        <v>2</v>
      </c>
      <c r="C31" s="336" t="s">
        <v>918</v>
      </c>
      <c r="D31" s="337"/>
      <c r="E31" s="338"/>
      <c r="F31" s="404" t="s">
        <v>501</v>
      </c>
      <c r="G31" s="405"/>
      <c r="H31" s="406"/>
      <c r="I31" s="15">
        <v>12</v>
      </c>
      <c r="J31" s="15">
        <f t="shared" si="0"/>
        <v>1650</v>
      </c>
      <c r="K31" s="126">
        <v>75000</v>
      </c>
      <c r="L31" s="127">
        <f t="shared" si="1"/>
        <v>0.26400000000000001</v>
      </c>
      <c r="M31" s="15">
        <v>27.5</v>
      </c>
      <c r="N31" s="6" t="s">
        <v>158</v>
      </c>
    </row>
    <row r="32" spans="1:14" ht="106.5" customHeight="1" x14ac:dyDescent="0.25">
      <c r="A32" s="6"/>
      <c r="B32" s="12">
        <v>3</v>
      </c>
      <c r="C32" s="336" t="s">
        <v>919</v>
      </c>
      <c r="D32" s="337"/>
      <c r="E32" s="338"/>
      <c r="F32" s="404" t="s">
        <v>72</v>
      </c>
      <c r="G32" s="405"/>
      <c r="H32" s="406"/>
      <c r="I32" s="15">
        <v>12</v>
      </c>
      <c r="J32" s="15">
        <f t="shared" si="0"/>
        <v>330</v>
      </c>
      <c r="K32" s="126">
        <v>75000</v>
      </c>
      <c r="L32" s="127">
        <f t="shared" si="1"/>
        <v>5.28E-2</v>
      </c>
      <c r="M32" s="15">
        <v>5.5</v>
      </c>
      <c r="N32" s="6" t="s">
        <v>156</v>
      </c>
    </row>
    <row r="33" spans="1:18" ht="50.25" customHeight="1" x14ac:dyDescent="0.25">
      <c r="A33" s="6"/>
      <c r="B33" s="12">
        <v>4</v>
      </c>
      <c r="C33" s="336" t="s">
        <v>181</v>
      </c>
      <c r="D33" s="337"/>
      <c r="E33" s="338"/>
      <c r="F33" s="404" t="s">
        <v>197</v>
      </c>
      <c r="G33" s="405"/>
      <c r="H33" s="406"/>
      <c r="I33" s="15">
        <v>12</v>
      </c>
      <c r="J33" s="15">
        <f t="shared" ref="J33" si="2">M33*60</f>
        <v>330</v>
      </c>
      <c r="K33" s="126">
        <v>75000</v>
      </c>
      <c r="L33" s="127">
        <f t="shared" ref="L33" si="3">(I33*J33)/K33</f>
        <v>5.28E-2</v>
      </c>
      <c r="M33" s="15">
        <v>5.5</v>
      </c>
      <c r="N33" s="6" t="s">
        <v>156</v>
      </c>
    </row>
    <row r="34" spans="1:18" ht="53.25" customHeight="1" x14ac:dyDescent="0.25">
      <c r="A34" s="6"/>
      <c r="B34" s="12">
        <v>5</v>
      </c>
      <c r="C34" s="336" t="s">
        <v>182</v>
      </c>
      <c r="D34" s="337"/>
      <c r="E34" s="338"/>
      <c r="F34" s="404" t="s">
        <v>72</v>
      </c>
      <c r="G34" s="405"/>
      <c r="H34" s="406"/>
      <c r="I34" s="15">
        <v>12</v>
      </c>
      <c r="J34" s="15">
        <f t="shared" si="0"/>
        <v>330</v>
      </c>
      <c r="K34" s="126">
        <v>75000</v>
      </c>
      <c r="L34" s="127">
        <f t="shared" si="1"/>
        <v>5.28E-2</v>
      </c>
      <c r="M34" s="15">
        <v>5.5</v>
      </c>
      <c r="N34" s="6" t="s">
        <v>156</v>
      </c>
    </row>
    <row r="35" spans="1:18" ht="123.75" customHeight="1" x14ac:dyDescent="0.25">
      <c r="A35" s="6"/>
      <c r="B35" s="12">
        <v>6</v>
      </c>
      <c r="C35" s="336" t="s">
        <v>355</v>
      </c>
      <c r="D35" s="337"/>
      <c r="E35" s="338"/>
      <c r="F35" s="404" t="s">
        <v>349</v>
      </c>
      <c r="G35" s="405"/>
      <c r="H35" s="406"/>
      <c r="I35" s="15">
        <v>6</v>
      </c>
      <c r="J35" s="15">
        <f t="shared" si="0"/>
        <v>330</v>
      </c>
      <c r="K35" s="126">
        <v>75000</v>
      </c>
      <c r="L35" s="127">
        <f t="shared" si="1"/>
        <v>2.64E-2</v>
      </c>
      <c r="M35" s="15">
        <v>5.5</v>
      </c>
      <c r="N35" s="6" t="s">
        <v>156</v>
      </c>
      <c r="Q35" s="273"/>
      <c r="R35" s="273"/>
    </row>
    <row r="36" spans="1:18" ht="91.5" customHeight="1" x14ac:dyDescent="0.25">
      <c r="A36" s="6"/>
      <c r="B36" s="12">
        <v>7</v>
      </c>
      <c r="C36" s="336" t="s">
        <v>1388</v>
      </c>
      <c r="D36" s="337"/>
      <c r="E36" s="338"/>
      <c r="F36" s="404" t="s">
        <v>349</v>
      </c>
      <c r="G36" s="405"/>
      <c r="H36" s="406"/>
      <c r="I36" s="15">
        <v>6</v>
      </c>
      <c r="J36" s="15">
        <f t="shared" si="0"/>
        <v>330</v>
      </c>
      <c r="K36" s="126">
        <v>75000</v>
      </c>
      <c r="L36" s="127">
        <f t="shared" si="1"/>
        <v>2.64E-2</v>
      </c>
      <c r="M36" s="15">
        <v>5.5</v>
      </c>
      <c r="N36" s="6" t="s">
        <v>156</v>
      </c>
      <c r="Q36" s="273"/>
      <c r="R36" s="273"/>
    </row>
    <row r="37" spans="1:18" ht="56.25" customHeight="1" x14ac:dyDescent="0.25">
      <c r="A37" s="6"/>
      <c r="B37" s="12">
        <v>8</v>
      </c>
      <c r="C37" s="336" t="s">
        <v>356</v>
      </c>
      <c r="D37" s="337"/>
      <c r="E37" s="338"/>
      <c r="F37" s="404" t="s">
        <v>368</v>
      </c>
      <c r="G37" s="405"/>
      <c r="H37" s="406"/>
      <c r="I37" s="15">
        <v>6</v>
      </c>
      <c r="J37" s="15">
        <f t="shared" si="0"/>
        <v>330</v>
      </c>
      <c r="K37" s="126">
        <v>75000</v>
      </c>
      <c r="L37" s="127">
        <f t="shared" si="1"/>
        <v>2.64E-2</v>
      </c>
      <c r="M37" s="15">
        <v>5.5</v>
      </c>
      <c r="N37" s="6" t="s">
        <v>156</v>
      </c>
      <c r="Q37" s="273"/>
      <c r="R37" s="273"/>
    </row>
    <row r="38" spans="1:18" ht="72.75" customHeight="1" x14ac:dyDescent="0.25">
      <c r="A38" s="6"/>
      <c r="B38" s="12">
        <v>9</v>
      </c>
      <c r="C38" s="336" t="s">
        <v>357</v>
      </c>
      <c r="D38" s="337"/>
      <c r="E38" s="338"/>
      <c r="F38" s="404" t="s">
        <v>349</v>
      </c>
      <c r="G38" s="405"/>
      <c r="H38" s="406"/>
      <c r="I38" s="15">
        <v>6</v>
      </c>
      <c r="J38" s="15">
        <f t="shared" si="0"/>
        <v>330</v>
      </c>
      <c r="K38" s="126">
        <v>78000</v>
      </c>
      <c r="L38" s="127">
        <f t="shared" si="1"/>
        <v>2.5384615384615384E-2</v>
      </c>
      <c r="M38" s="15">
        <v>5.5</v>
      </c>
      <c r="N38" s="6" t="s">
        <v>156</v>
      </c>
      <c r="Q38" s="273"/>
      <c r="R38" s="273"/>
    </row>
    <row r="39" spans="1:18" ht="90.75" customHeight="1" x14ac:dyDescent="0.25">
      <c r="A39" s="6"/>
      <c r="B39" s="12">
        <v>10</v>
      </c>
      <c r="C39" s="336" t="s">
        <v>358</v>
      </c>
      <c r="D39" s="337"/>
      <c r="E39" s="338"/>
      <c r="F39" s="404" t="s">
        <v>349</v>
      </c>
      <c r="G39" s="405"/>
      <c r="H39" s="406"/>
      <c r="I39" s="15">
        <v>6</v>
      </c>
      <c r="J39" s="15">
        <f t="shared" si="0"/>
        <v>330</v>
      </c>
      <c r="K39" s="126">
        <v>75000</v>
      </c>
      <c r="L39" s="127">
        <f t="shared" si="1"/>
        <v>2.64E-2</v>
      </c>
      <c r="M39" s="15">
        <v>5.5</v>
      </c>
      <c r="N39" s="6" t="s">
        <v>156</v>
      </c>
    </row>
    <row r="40" spans="1:18" ht="27" customHeight="1" x14ac:dyDescent="0.25">
      <c r="A40" s="6"/>
      <c r="B40" s="12">
        <v>11</v>
      </c>
      <c r="C40" s="336" t="s">
        <v>359</v>
      </c>
      <c r="D40" s="337"/>
      <c r="E40" s="338"/>
      <c r="F40" s="404" t="s">
        <v>70</v>
      </c>
      <c r="G40" s="405"/>
      <c r="H40" s="406"/>
      <c r="I40" s="15">
        <v>6</v>
      </c>
      <c r="J40" s="15">
        <f t="shared" si="0"/>
        <v>330</v>
      </c>
      <c r="K40" s="126">
        <v>75000</v>
      </c>
      <c r="L40" s="127">
        <f t="shared" si="1"/>
        <v>2.64E-2</v>
      </c>
      <c r="M40" s="15">
        <v>5.5</v>
      </c>
      <c r="N40" s="6" t="s">
        <v>156</v>
      </c>
      <c r="Q40" s="273"/>
      <c r="R40" s="273"/>
    </row>
    <row r="41" spans="1:18" ht="40.5" customHeight="1" x14ac:dyDescent="0.25">
      <c r="A41" s="6"/>
      <c r="B41" s="12">
        <v>12</v>
      </c>
      <c r="C41" s="336" t="s">
        <v>360</v>
      </c>
      <c r="D41" s="337"/>
      <c r="E41" s="338"/>
      <c r="F41" s="404" t="s">
        <v>349</v>
      </c>
      <c r="G41" s="405"/>
      <c r="H41" s="406"/>
      <c r="I41" s="15">
        <v>6</v>
      </c>
      <c r="J41" s="15">
        <f t="shared" si="0"/>
        <v>330</v>
      </c>
      <c r="K41" s="126">
        <v>75000</v>
      </c>
      <c r="L41" s="127">
        <f t="shared" si="1"/>
        <v>2.64E-2</v>
      </c>
      <c r="M41" s="15">
        <v>5.5</v>
      </c>
      <c r="N41" s="6" t="s">
        <v>156</v>
      </c>
      <c r="Q41" s="273"/>
      <c r="R41" s="273"/>
    </row>
    <row r="42" spans="1:18" ht="42" customHeight="1" x14ac:dyDescent="0.25">
      <c r="A42" s="6"/>
      <c r="B42" s="12">
        <v>13</v>
      </c>
      <c r="C42" s="336" t="s">
        <v>361</v>
      </c>
      <c r="D42" s="337"/>
      <c r="E42" s="338"/>
      <c r="F42" s="404" t="s">
        <v>349</v>
      </c>
      <c r="G42" s="405"/>
      <c r="H42" s="406"/>
      <c r="I42" s="15">
        <v>6</v>
      </c>
      <c r="J42" s="15">
        <f t="shared" si="0"/>
        <v>330</v>
      </c>
      <c r="K42" s="126">
        <v>75000</v>
      </c>
      <c r="L42" s="127">
        <f t="shared" si="1"/>
        <v>2.64E-2</v>
      </c>
      <c r="M42" s="15">
        <v>5.5</v>
      </c>
      <c r="N42" s="6" t="s">
        <v>156</v>
      </c>
      <c r="Q42" s="273"/>
      <c r="R42" s="273"/>
    </row>
    <row r="43" spans="1:18" ht="52.5" customHeight="1" x14ac:dyDescent="0.25">
      <c r="A43" s="6"/>
      <c r="B43" s="12">
        <v>14</v>
      </c>
      <c r="C43" s="401" t="s">
        <v>362</v>
      </c>
      <c r="D43" s="402"/>
      <c r="E43" s="403"/>
      <c r="F43" s="404" t="s">
        <v>349</v>
      </c>
      <c r="G43" s="405"/>
      <c r="H43" s="406"/>
      <c r="I43" s="15">
        <v>6</v>
      </c>
      <c r="J43" s="15">
        <f t="shared" si="0"/>
        <v>330</v>
      </c>
      <c r="K43" s="126">
        <v>75000</v>
      </c>
      <c r="L43" s="127">
        <f t="shared" si="1"/>
        <v>2.64E-2</v>
      </c>
      <c r="M43" s="15">
        <v>5.5</v>
      </c>
      <c r="N43" s="6" t="s">
        <v>156</v>
      </c>
    </row>
    <row r="44" spans="1:18" ht="54.75" customHeight="1" x14ac:dyDescent="0.25">
      <c r="A44" s="6"/>
      <c r="B44" s="12">
        <v>15</v>
      </c>
      <c r="C44" s="401" t="s">
        <v>920</v>
      </c>
      <c r="D44" s="402"/>
      <c r="E44" s="403"/>
      <c r="F44" s="404" t="s">
        <v>349</v>
      </c>
      <c r="G44" s="405"/>
      <c r="H44" s="406"/>
      <c r="I44" s="15">
        <v>6</v>
      </c>
      <c r="J44" s="15">
        <f t="shared" si="0"/>
        <v>330</v>
      </c>
      <c r="K44" s="126">
        <v>75000</v>
      </c>
      <c r="L44" s="127">
        <f t="shared" si="1"/>
        <v>2.64E-2</v>
      </c>
      <c r="M44" s="15">
        <v>5.5</v>
      </c>
      <c r="N44" s="6" t="s">
        <v>156</v>
      </c>
    </row>
    <row r="45" spans="1:18" ht="103.5" customHeight="1" x14ac:dyDescent="0.25">
      <c r="A45" s="6"/>
      <c r="B45" s="12">
        <v>16</v>
      </c>
      <c r="C45" s="401" t="s">
        <v>363</v>
      </c>
      <c r="D45" s="402"/>
      <c r="E45" s="403"/>
      <c r="F45" s="404" t="s">
        <v>349</v>
      </c>
      <c r="G45" s="405"/>
      <c r="H45" s="406"/>
      <c r="I45" s="15">
        <v>6</v>
      </c>
      <c r="J45" s="15">
        <f t="shared" si="0"/>
        <v>330</v>
      </c>
      <c r="K45" s="126">
        <v>75000</v>
      </c>
      <c r="L45" s="127">
        <f t="shared" si="1"/>
        <v>2.64E-2</v>
      </c>
      <c r="M45" s="15">
        <v>5.5</v>
      </c>
      <c r="N45" s="6" t="s">
        <v>156</v>
      </c>
      <c r="Q45" s="273"/>
    </row>
    <row r="46" spans="1:18" ht="90.95" customHeight="1" x14ac:dyDescent="0.25">
      <c r="A46" s="6"/>
      <c r="B46" s="12">
        <v>17</v>
      </c>
      <c r="C46" s="336" t="s">
        <v>364</v>
      </c>
      <c r="D46" s="337"/>
      <c r="E46" s="338"/>
      <c r="F46" s="404" t="s">
        <v>349</v>
      </c>
      <c r="G46" s="405"/>
      <c r="H46" s="406"/>
      <c r="I46" s="15">
        <v>6</v>
      </c>
      <c r="J46" s="15">
        <f t="shared" ref="J46" si="4">M46*60</f>
        <v>330</v>
      </c>
      <c r="K46" s="126">
        <v>75000</v>
      </c>
      <c r="L46" s="127">
        <f t="shared" ref="L46" si="5">(I46*J46)/K46</f>
        <v>2.64E-2</v>
      </c>
      <c r="M46" s="15">
        <v>5.5</v>
      </c>
      <c r="N46" s="6" t="s">
        <v>156</v>
      </c>
    </row>
    <row r="47" spans="1:18" ht="80.25" customHeight="1" x14ac:dyDescent="0.25">
      <c r="A47" s="6"/>
      <c r="B47" s="12">
        <v>18</v>
      </c>
      <c r="C47" s="401" t="s">
        <v>365</v>
      </c>
      <c r="D47" s="402"/>
      <c r="E47" s="403"/>
      <c r="F47" s="404" t="s">
        <v>349</v>
      </c>
      <c r="G47" s="405"/>
      <c r="H47" s="406"/>
      <c r="I47" s="15">
        <v>6</v>
      </c>
      <c r="J47" s="15">
        <f t="shared" ref="J47:J49" si="6">M47*60</f>
        <v>330</v>
      </c>
      <c r="K47" s="126">
        <v>75000</v>
      </c>
      <c r="L47" s="127">
        <f t="shared" ref="L47:L49" si="7">(I47*J47)/K47</f>
        <v>2.64E-2</v>
      </c>
      <c r="M47" s="15">
        <v>5.5</v>
      </c>
      <c r="N47" s="6" t="s">
        <v>156</v>
      </c>
    </row>
    <row r="48" spans="1:18" ht="77.25" customHeight="1" x14ac:dyDescent="0.25">
      <c r="A48" s="6"/>
      <c r="B48" s="12">
        <v>19</v>
      </c>
      <c r="C48" s="336" t="s">
        <v>1389</v>
      </c>
      <c r="D48" s="337"/>
      <c r="E48" s="338"/>
      <c r="F48" s="404" t="s">
        <v>349</v>
      </c>
      <c r="G48" s="405"/>
      <c r="H48" s="406"/>
      <c r="I48" s="15">
        <v>6</v>
      </c>
      <c r="J48" s="15">
        <f t="shared" si="6"/>
        <v>330</v>
      </c>
      <c r="K48" s="126">
        <v>75000</v>
      </c>
      <c r="L48" s="127">
        <f t="shared" si="7"/>
        <v>2.64E-2</v>
      </c>
      <c r="M48" s="15">
        <v>5.5</v>
      </c>
      <c r="N48" s="6" t="s">
        <v>156</v>
      </c>
      <c r="Q48" s="273"/>
    </row>
    <row r="49" spans="1:17" ht="91.5" customHeight="1" x14ac:dyDescent="0.25">
      <c r="A49" s="6"/>
      <c r="B49" s="12">
        <v>20</v>
      </c>
      <c r="C49" s="401" t="s">
        <v>367</v>
      </c>
      <c r="D49" s="402"/>
      <c r="E49" s="403"/>
      <c r="F49" s="404" t="s">
        <v>351</v>
      </c>
      <c r="G49" s="405"/>
      <c r="H49" s="406"/>
      <c r="I49" s="15">
        <v>12</v>
      </c>
      <c r="J49" s="15">
        <f t="shared" si="6"/>
        <v>1650</v>
      </c>
      <c r="K49" s="126">
        <v>75000</v>
      </c>
      <c r="L49" s="127">
        <f t="shared" si="7"/>
        <v>0.26400000000000001</v>
      </c>
      <c r="M49" s="15">
        <v>27.5</v>
      </c>
      <c r="N49" s="6" t="s">
        <v>158</v>
      </c>
      <c r="Q49" s="273"/>
    </row>
    <row r="50" spans="1:17" ht="51.75" customHeight="1" x14ac:dyDescent="0.25">
      <c r="A50" s="6"/>
      <c r="B50" s="12">
        <v>21</v>
      </c>
      <c r="C50" s="401" t="s">
        <v>250</v>
      </c>
      <c r="D50" s="402"/>
      <c r="E50" s="403"/>
      <c r="F50" s="404" t="s">
        <v>151</v>
      </c>
      <c r="G50" s="405"/>
      <c r="H50" s="406"/>
      <c r="I50" s="15">
        <v>12</v>
      </c>
      <c r="J50" s="15">
        <f t="shared" si="0"/>
        <v>1650</v>
      </c>
      <c r="K50" s="126">
        <v>75000</v>
      </c>
      <c r="L50" s="127">
        <f t="shared" si="1"/>
        <v>0.26400000000000001</v>
      </c>
      <c r="M50" s="15">
        <v>27.5</v>
      </c>
      <c r="N50" s="6" t="s">
        <v>158</v>
      </c>
      <c r="Q50" s="273"/>
    </row>
    <row r="51" spans="1:17" ht="15" customHeight="1" x14ac:dyDescent="0.25">
      <c r="A51" s="6"/>
      <c r="B51" s="342" t="s">
        <v>33</v>
      </c>
      <c r="C51" s="343"/>
      <c r="D51" s="343"/>
      <c r="E51" s="343"/>
      <c r="F51" s="343"/>
      <c r="G51" s="343"/>
      <c r="H51" s="343"/>
      <c r="I51" s="343"/>
      <c r="J51" s="343"/>
      <c r="K51" s="344"/>
      <c r="L51" s="132">
        <f>SUM(L30:L50)</f>
        <v>1.362984615384615</v>
      </c>
      <c r="M51" s="48"/>
      <c r="N51" s="39"/>
    </row>
    <row r="52" spans="1:17" ht="15" customHeight="1" x14ac:dyDescent="0.25">
      <c r="A52" s="6"/>
      <c r="B52" s="342" t="s">
        <v>34</v>
      </c>
      <c r="C52" s="343"/>
      <c r="D52" s="343"/>
      <c r="E52" s="343"/>
      <c r="F52" s="343"/>
      <c r="G52" s="343"/>
      <c r="H52" s="343"/>
      <c r="I52" s="343"/>
      <c r="J52" s="343"/>
      <c r="K52" s="344"/>
      <c r="L52" s="133">
        <f>ROUNDDOWN($L$51,0)</f>
        <v>1</v>
      </c>
      <c r="M52" s="49"/>
    </row>
    <row r="53" spans="1:17" ht="15" customHeight="1" x14ac:dyDescent="0.25">
      <c r="A53" s="6"/>
      <c r="B53" s="38"/>
      <c r="C53" s="38"/>
      <c r="D53" s="38"/>
      <c r="E53" s="38"/>
      <c r="F53" s="116"/>
      <c r="G53" s="116"/>
      <c r="H53" s="38"/>
      <c r="I53" s="38"/>
      <c r="J53" s="38"/>
      <c r="K53" s="38"/>
      <c r="L53" s="38"/>
      <c r="M53" s="7"/>
    </row>
    <row r="54" spans="1:17" x14ac:dyDescent="0.25">
      <c r="A54" s="6"/>
      <c r="B54" s="38"/>
      <c r="C54" s="38"/>
      <c r="D54" s="38"/>
      <c r="E54" s="38"/>
      <c r="F54" s="116"/>
      <c r="G54" s="116"/>
      <c r="H54" s="38"/>
      <c r="I54" s="38"/>
      <c r="J54" s="38"/>
      <c r="K54" s="38"/>
      <c r="L54" s="38"/>
      <c r="M54" s="7"/>
    </row>
    <row r="55" spans="1:17" x14ac:dyDescent="0.25">
      <c r="A55" s="9" t="s">
        <v>37</v>
      </c>
      <c r="B55" s="396" t="s">
        <v>30</v>
      </c>
      <c r="C55" s="396"/>
      <c r="D55" s="396"/>
      <c r="E55" s="396"/>
      <c r="F55" s="116" t="s">
        <v>11</v>
      </c>
      <c r="G55" s="116"/>
      <c r="H55" s="38"/>
      <c r="I55" s="38"/>
      <c r="J55" s="38"/>
      <c r="K55" s="38"/>
      <c r="L55" s="38"/>
      <c r="M55" s="7"/>
    </row>
    <row r="56" spans="1:17" x14ac:dyDescent="0.25">
      <c r="A56" s="9"/>
      <c r="B56" s="352" t="s">
        <v>28</v>
      </c>
      <c r="C56" s="368" t="s">
        <v>30</v>
      </c>
      <c r="D56" s="369"/>
      <c r="E56" s="369"/>
      <c r="F56" s="369"/>
      <c r="G56" s="369"/>
      <c r="H56" s="370"/>
      <c r="I56" s="394" t="s">
        <v>38</v>
      </c>
      <c r="J56" s="394"/>
      <c r="K56" s="394"/>
      <c r="L56" s="394"/>
      <c r="M56" s="56"/>
    </row>
    <row r="57" spans="1:17" x14ac:dyDescent="0.25">
      <c r="A57" s="6"/>
      <c r="B57" s="352"/>
      <c r="C57" s="374"/>
      <c r="D57" s="375"/>
      <c r="E57" s="375"/>
      <c r="F57" s="375"/>
      <c r="G57" s="375"/>
      <c r="H57" s="376"/>
      <c r="I57" s="394"/>
      <c r="J57" s="394"/>
      <c r="K57" s="394"/>
      <c r="L57" s="394"/>
      <c r="M57" s="56"/>
    </row>
    <row r="58" spans="1:17" ht="15.95" customHeight="1" x14ac:dyDescent="0.25">
      <c r="A58" s="6"/>
      <c r="B58" s="31">
        <v>1</v>
      </c>
      <c r="C58" s="336" t="str">
        <f>F30</f>
        <v>Dokumen Rencana Program Ekbang</v>
      </c>
      <c r="D58" s="337"/>
      <c r="E58" s="337"/>
      <c r="F58" s="337"/>
      <c r="G58" s="337"/>
      <c r="H58" s="338"/>
      <c r="I58" s="364" t="s">
        <v>70</v>
      </c>
      <c r="J58" s="365"/>
      <c r="K58" s="365"/>
      <c r="L58" s="366"/>
      <c r="M58" s="50"/>
    </row>
    <row r="59" spans="1:17" ht="15.95" customHeight="1" x14ac:dyDescent="0.25">
      <c r="A59" s="6"/>
      <c r="B59" s="31">
        <v>2</v>
      </c>
      <c r="C59" s="336" t="str">
        <f>F31</f>
        <v>Jadwal dan Pembagian tugas</v>
      </c>
      <c r="D59" s="337"/>
      <c r="E59" s="337"/>
      <c r="F59" s="337"/>
      <c r="G59" s="337"/>
      <c r="H59" s="338"/>
      <c r="I59" s="364" t="s">
        <v>70</v>
      </c>
      <c r="J59" s="365"/>
      <c r="K59" s="365"/>
      <c r="L59" s="366"/>
      <c r="M59" s="50"/>
    </row>
    <row r="60" spans="1:17" ht="15.95" customHeight="1" x14ac:dyDescent="0.25">
      <c r="A60" s="6"/>
      <c r="B60" s="31">
        <v>3</v>
      </c>
      <c r="C60" s="336" t="str">
        <f>F32</f>
        <v>Notulensi arahan dan pelaksanaan tugas</v>
      </c>
      <c r="D60" s="337"/>
      <c r="E60" s="337"/>
      <c r="F60" s="337"/>
      <c r="G60" s="337"/>
      <c r="H60" s="338"/>
      <c r="I60" s="364" t="s">
        <v>70</v>
      </c>
      <c r="J60" s="365"/>
      <c r="K60" s="365"/>
      <c r="L60" s="366"/>
      <c r="M60" s="50"/>
    </row>
    <row r="61" spans="1:17" ht="15.95" customHeight="1" x14ac:dyDescent="0.25">
      <c r="A61" s="6"/>
      <c r="B61" s="31">
        <v>4</v>
      </c>
      <c r="C61" s="336" t="str">
        <f>F33</f>
        <v>Naskah Dokumen</v>
      </c>
      <c r="D61" s="337"/>
      <c r="E61" s="337"/>
      <c r="F61" s="337"/>
      <c r="G61" s="337"/>
      <c r="H61" s="338"/>
      <c r="I61" s="364" t="s">
        <v>70</v>
      </c>
      <c r="J61" s="365"/>
      <c r="K61" s="365"/>
      <c r="L61" s="366"/>
      <c r="M61" s="50"/>
    </row>
    <row r="62" spans="1:17" ht="15.95" customHeight="1" x14ac:dyDescent="0.25">
      <c r="A62" s="6"/>
      <c r="B62" s="31">
        <v>5</v>
      </c>
      <c r="C62" s="336" t="str">
        <f>F34</f>
        <v>Notulensi arahan dan pelaksanaan tugas</v>
      </c>
      <c r="D62" s="337"/>
      <c r="E62" s="337"/>
      <c r="F62" s="337"/>
      <c r="G62" s="337"/>
      <c r="H62" s="338"/>
      <c r="I62" s="364" t="s">
        <v>70</v>
      </c>
      <c r="J62" s="365"/>
      <c r="K62" s="365"/>
      <c r="L62" s="366"/>
      <c r="M62" s="50"/>
    </row>
    <row r="63" spans="1:17" ht="17.100000000000001" customHeight="1" x14ac:dyDescent="0.25">
      <c r="A63" s="6"/>
      <c r="B63" s="31">
        <v>6</v>
      </c>
      <c r="C63" s="336" t="str">
        <f t="shared" ref="C63:C76" si="8">F35</f>
        <v>Laporan Kegiatan</v>
      </c>
      <c r="D63" s="337"/>
      <c r="E63" s="337"/>
      <c r="F63" s="337"/>
      <c r="G63" s="337"/>
      <c r="H63" s="338"/>
      <c r="I63" s="364" t="s">
        <v>153</v>
      </c>
      <c r="J63" s="365"/>
      <c r="K63" s="365"/>
      <c r="L63" s="366"/>
      <c r="M63" s="50"/>
    </row>
    <row r="64" spans="1:17" ht="17.100000000000001" customHeight="1" x14ac:dyDescent="0.25">
      <c r="A64" s="6"/>
      <c r="B64" s="31">
        <v>7</v>
      </c>
      <c r="C64" s="336" t="str">
        <f t="shared" si="8"/>
        <v>Laporan Kegiatan</v>
      </c>
      <c r="D64" s="337"/>
      <c r="E64" s="337"/>
      <c r="F64" s="337"/>
      <c r="G64" s="337"/>
      <c r="H64" s="338"/>
      <c r="I64" s="364" t="s">
        <v>153</v>
      </c>
      <c r="J64" s="365"/>
      <c r="K64" s="365"/>
      <c r="L64" s="366"/>
      <c r="M64" s="50"/>
    </row>
    <row r="65" spans="1:13" ht="17.100000000000001" customHeight="1" x14ac:dyDescent="0.25">
      <c r="A65" s="6"/>
      <c r="B65" s="31">
        <v>8</v>
      </c>
      <c r="C65" s="336" t="str">
        <f t="shared" si="8"/>
        <v>Dokumen Pendataan</v>
      </c>
      <c r="D65" s="337"/>
      <c r="E65" s="337"/>
      <c r="F65" s="337"/>
      <c r="G65" s="337"/>
      <c r="H65" s="338"/>
      <c r="I65" s="364" t="s">
        <v>70</v>
      </c>
      <c r="J65" s="365"/>
      <c r="K65" s="365"/>
      <c r="L65" s="366"/>
      <c r="M65" s="50"/>
    </row>
    <row r="66" spans="1:13" ht="17.100000000000001" customHeight="1" x14ac:dyDescent="0.25">
      <c r="A66" s="6"/>
      <c r="B66" s="31">
        <v>9</v>
      </c>
      <c r="C66" s="336" t="str">
        <f t="shared" si="8"/>
        <v>Laporan Kegiatan</v>
      </c>
      <c r="D66" s="337"/>
      <c r="E66" s="337"/>
      <c r="F66" s="337"/>
      <c r="G66" s="337"/>
      <c r="H66" s="338"/>
      <c r="I66" s="364" t="s">
        <v>70</v>
      </c>
      <c r="J66" s="365"/>
      <c r="K66" s="365"/>
      <c r="L66" s="366"/>
      <c r="M66" s="50"/>
    </row>
    <row r="67" spans="1:13" ht="17.100000000000001" customHeight="1" x14ac:dyDescent="0.25">
      <c r="A67" s="6"/>
      <c r="B67" s="31">
        <v>10</v>
      </c>
      <c r="C67" s="336" t="str">
        <f t="shared" si="8"/>
        <v>Laporan Kegiatan</v>
      </c>
      <c r="D67" s="337"/>
      <c r="E67" s="337"/>
      <c r="F67" s="337"/>
      <c r="G67" s="337"/>
      <c r="H67" s="338"/>
      <c r="I67" s="364" t="s">
        <v>153</v>
      </c>
      <c r="J67" s="365"/>
      <c r="K67" s="365"/>
      <c r="L67" s="366"/>
      <c r="M67" s="50"/>
    </row>
    <row r="68" spans="1:13" ht="17.100000000000001" customHeight="1" x14ac:dyDescent="0.25">
      <c r="A68" s="6"/>
      <c r="B68" s="31">
        <v>11</v>
      </c>
      <c r="C68" s="336" t="str">
        <f t="shared" si="8"/>
        <v>Dokumen</v>
      </c>
      <c r="D68" s="337"/>
      <c r="E68" s="337"/>
      <c r="F68" s="337"/>
      <c r="G68" s="337"/>
      <c r="H68" s="338"/>
      <c r="I68" s="364" t="s">
        <v>70</v>
      </c>
      <c r="J68" s="365"/>
      <c r="K68" s="365"/>
      <c r="L68" s="366"/>
      <c r="M68" s="50"/>
    </row>
    <row r="69" spans="1:13" ht="17.100000000000001" customHeight="1" x14ac:dyDescent="0.25">
      <c r="A69" s="6"/>
      <c r="B69" s="31">
        <v>12</v>
      </c>
      <c r="C69" s="336" t="str">
        <f t="shared" si="8"/>
        <v>Laporan Kegiatan</v>
      </c>
      <c r="D69" s="337"/>
      <c r="E69" s="337"/>
      <c r="F69" s="337"/>
      <c r="G69" s="337"/>
      <c r="H69" s="338"/>
      <c r="I69" s="364" t="s">
        <v>153</v>
      </c>
      <c r="J69" s="365"/>
      <c r="K69" s="365"/>
      <c r="L69" s="366"/>
      <c r="M69" s="50"/>
    </row>
    <row r="70" spans="1:13" ht="17.100000000000001" customHeight="1" x14ac:dyDescent="0.25">
      <c r="A70" s="6"/>
      <c r="B70" s="31">
        <v>13</v>
      </c>
      <c r="C70" s="336" t="str">
        <f t="shared" si="8"/>
        <v>Laporan Kegiatan</v>
      </c>
      <c r="D70" s="337"/>
      <c r="E70" s="337"/>
      <c r="F70" s="337"/>
      <c r="G70" s="337"/>
      <c r="H70" s="338"/>
      <c r="I70" s="364" t="s">
        <v>153</v>
      </c>
      <c r="J70" s="365"/>
      <c r="K70" s="365"/>
      <c r="L70" s="366"/>
      <c r="M70" s="50"/>
    </row>
    <row r="71" spans="1:13" ht="17.100000000000001" customHeight="1" x14ac:dyDescent="0.25">
      <c r="A71" s="6"/>
      <c r="B71" s="31">
        <v>14</v>
      </c>
      <c r="C71" s="336" t="str">
        <f t="shared" si="8"/>
        <v>Laporan Kegiatan</v>
      </c>
      <c r="D71" s="337"/>
      <c r="E71" s="337"/>
      <c r="F71" s="337"/>
      <c r="G71" s="337"/>
      <c r="H71" s="338"/>
      <c r="I71" s="364" t="s">
        <v>153</v>
      </c>
      <c r="J71" s="365"/>
      <c r="K71" s="365"/>
      <c r="L71" s="366"/>
      <c r="M71" s="50"/>
    </row>
    <row r="72" spans="1:13" ht="17.100000000000001" customHeight="1" x14ac:dyDescent="0.25">
      <c r="A72" s="6"/>
      <c r="B72" s="31">
        <v>15</v>
      </c>
      <c r="C72" s="336" t="str">
        <f t="shared" si="8"/>
        <v>Laporan Kegiatan</v>
      </c>
      <c r="D72" s="337"/>
      <c r="E72" s="337"/>
      <c r="F72" s="337"/>
      <c r="G72" s="337"/>
      <c r="H72" s="338"/>
      <c r="I72" s="364" t="s">
        <v>153</v>
      </c>
      <c r="J72" s="365"/>
      <c r="K72" s="365"/>
      <c r="L72" s="366"/>
      <c r="M72" s="50"/>
    </row>
    <row r="73" spans="1:13" ht="17.100000000000001" customHeight="1" x14ac:dyDescent="0.25">
      <c r="A73" s="6"/>
      <c r="B73" s="31">
        <v>16</v>
      </c>
      <c r="C73" s="336" t="str">
        <f t="shared" si="8"/>
        <v>Laporan Kegiatan</v>
      </c>
      <c r="D73" s="337"/>
      <c r="E73" s="337"/>
      <c r="F73" s="337"/>
      <c r="G73" s="337"/>
      <c r="H73" s="338"/>
      <c r="I73" s="364" t="s">
        <v>153</v>
      </c>
      <c r="J73" s="365"/>
      <c r="K73" s="365"/>
      <c r="L73" s="366"/>
      <c r="M73" s="50"/>
    </row>
    <row r="74" spans="1:13" ht="17.100000000000001" customHeight="1" x14ac:dyDescent="0.25">
      <c r="A74" s="6"/>
      <c r="B74" s="31">
        <v>17</v>
      </c>
      <c r="C74" s="336" t="str">
        <f t="shared" si="8"/>
        <v>Laporan Kegiatan</v>
      </c>
      <c r="D74" s="337"/>
      <c r="E74" s="337"/>
      <c r="F74" s="337"/>
      <c r="G74" s="337"/>
      <c r="H74" s="338"/>
      <c r="I74" s="364" t="s">
        <v>153</v>
      </c>
      <c r="J74" s="365"/>
      <c r="K74" s="365"/>
      <c r="L74" s="366"/>
      <c r="M74" s="50"/>
    </row>
    <row r="75" spans="1:13" ht="17.100000000000001" customHeight="1" x14ac:dyDescent="0.25">
      <c r="A75" s="6"/>
      <c r="B75" s="31">
        <v>18</v>
      </c>
      <c r="C75" s="336" t="str">
        <f t="shared" si="8"/>
        <v>Laporan Kegiatan</v>
      </c>
      <c r="D75" s="337"/>
      <c r="E75" s="337"/>
      <c r="F75" s="337"/>
      <c r="G75" s="337"/>
      <c r="H75" s="338"/>
      <c r="I75" s="364" t="s">
        <v>153</v>
      </c>
      <c r="J75" s="365"/>
      <c r="K75" s="365"/>
      <c r="L75" s="366"/>
      <c r="M75" s="50"/>
    </row>
    <row r="76" spans="1:13" ht="17.100000000000001" customHeight="1" x14ac:dyDescent="0.25">
      <c r="A76" s="6"/>
      <c r="B76" s="31">
        <v>19</v>
      </c>
      <c r="C76" s="336" t="str">
        <f t="shared" si="8"/>
        <v>Laporan Kegiatan</v>
      </c>
      <c r="D76" s="337"/>
      <c r="E76" s="337"/>
      <c r="F76" s="337"/>
      <c r="G76" s="337"/>
      <c r="H76" s="338"/>
      <c r="I76" s="364" t="s">
        <v>70</v>
      </c>
      <c r="J76" s="365"/>
      <c r="K76" s="365"/>
      <c r="L76" s="366"/>
      <c r="M76" s="50"/>
    </row>
    <row r="77" spans="1:13" ht="15" customHeight="1" x14ac:dyDescent="0.25">
      <c r="A77" s="6"/>
      <c r="B77" s="31">
        <v>20</v>
      </c>
      <c r="C77" s="336" t="str">
        <f t="shared" ref="C77" si="9">F49</f>
        <v>Laporan Pelaksanaan Tugas</v>
      </c>
      <c r="D77" s="337"/>
      <c r="E77" s="337"/>
      <c r="F77" s="337"/>
      <c r="G77" s="337"/>
      <c r="H77" s="338"/>
      <c r="I77" s="364" t="s">
        <v>153</v>
      </c>
      <c r="J77" s="365"/>
      <c r="K77" s="365"/>
      <c r="L77" s="366"/>
      <c r="M77" s="50"/>
    </row>
    <row r="78" spans="1:13" ht="15" customHeight="1" x14ac:dyDescent="0.25">
      <c r="A78" s="6"/>
      <c r="B78" s="31">
        <v>21</v>
      </c>
      <c r="C78" s="336" t="str">
        <f t="shared" ref="C78" si="10">F50</f>
        <v>Laporan tugas kedinasan lainnya</v>
      </c>
      <c r="D78" s="337"/>
      <c r="E78" s="337"/>
      <c r="F78" s="337"/>
      <c r="G78" s="337"/>
      <c r="H78" s="338"/>
      <c r="I78" s="364" t="s">
        <v>153</v>
      </c>
      <c r="J78" s="365"/>
      <c r="K78" s="365"/>
      <c r="L78" s="366"/>
      <c r="M78" s="50"/>
    </row>
    <row r="79" spans="1:13" x14ac:dyDescent="0.25">
      <c r="A79" s="6"/>
      <c r="B79" s="38"/>
      <c r="C79" s="38"/>
      <c r="D79" s="38"/>
      <c r="E79" s="38"/>
      <c r="F79" s="116"/>
      <c r="G79" s="116"/>
      <c r="H79" s="38"/>
      <c r="I79" s="38"/>
      <c r="J79" s="38"/>
      <c r="K79" s="38"/>
      <c r="L79" s="38"/>
      <c r="M79" s="7"/>
    </row>
    <row r="80" spans="1:13" x14ac:dyDescent="0.25">
      <c r="A80" s="6">
        <v>8</v>
      </c>
      <c r="B80" s="350" t="s">
        <v>42</v>
      </c>
      <c r="C80" s="350"/>
      <c r="D80" s="350"/>
      <c r="E80" s="350"/>
      <c r="F80" s="116" t="s">
        <v>11</v>
      </c>
      <c r="G80" s="116"/>
      <c r="H80" s="38"/>
      <c r="I80" s="38"/>
      <c r="J80" s="38"/>
      <c r="K80" s="38"/>
      <c r="L80" s="38"/>
      <c r="M80" s="57"/>
    </row>
    <row r="81" spans="1:14" x14ac:dyDescent="0.25">
      <c r="A81" s="6"/>
      <c r="B81" s="352" t="s">
        <v>28</v>
      </c>
      <c r="C81" s="353" t="s">
        <v>42</v>
      </c>
      <c r="D81" s="354"/>
      <c r="E81" s="354"/>
      <c r="F81" s="354"/>
      <c r="G81" s="354"/>
      <c r="H81" s="355"/>
      <c r="I81" s="352" t="s">
        <v>43</v>
      </c>
      <c r="J81" s="352"/>
      <c r="K81" s="352"/>
      <c r="L81" s="352"/>
      <c r="M81" s="58"/>
    </row>
    <row r="82" spans="1:14" x14ac:dyDescent="0.25">
      <c r="A82" s="6"/>
      <c r="B82" s="352"/>
      <c r="C82" s="356"/>
      <c r="D82" s="357"/>
      <c r="E82" s="357"/>
      <c r="F82" s="357"/>
      <c r="G82" s="357"/>
      <c r="H82" s="358"/>
      <c r="I82" s="352"/>
      <c r="J82" s="352"/>
      <c r="K82" s="352"/>
      <c r="L82" s="352"/>
      <c r="M82" s="58"/>
    </row>
    <row r="83" spans="1:14" ht="27.75" customHeight="1" x14ac:dyDescent="0.25">
      <c r="A83" s="6"/>
      <c r="B83" s="12">
        <v>1</v>
      </c>
      <c r="C83" s="339" t="s">
        <v>161</v>
      </c>
      <c r="D83" s="340"/>
      <c r="E83" s="340"/>
      <c r="F83" s="340"/>
      <c r="G83" s="340"/>
      <c r="H83" s="341"/>
      <c r="I83" s="336" t="s">
        <v>575</v>
      </c>
      <c r="J83" s="337"/>
      <c r="K83" s="337"/>
      <c r="L83" s="338"/>
      <c r="M83" s="59"/>
    </row>
    <row r="84" spans="1:14" ht="27" customHeight="1" x14ac:dyDescent="0.25">
      <c r="A84" s="6"/>
      <c r="B84" s="12">
        <v>2</v>
      </c>
      <c r="C84" s="333" t="s">
        <v>162</v>
      </c>
      <c r="D84" s="334"/>
      <c r="E84" s="334"/>
      <c r="F84" s="334"/>
      <c r="G84" s="334"/>
      <c r="H84" s="335"/>
      <c r="I84" s="336" t="s">
        <v>179</v>
      </c>
      <c r="J84" s="337"/>
      <c r="K84" s="337"/>
      <c r="L84" s="338"/>
      <c r="M84" s="60"/>
    </row>
    <row r="85" spans="1:14" ht="31.5" customHeight="1" x14ac:dyDescent="0.25">
      <c r="A85" s="6"/>
      <c r="B85" s="12">
        <v>3</v>
      </c>
      <c r="C85" s="333" t="s">
        <v>490</v>
      </c>
      <c r="D85" s="334"/>
      <c r="E85" s="334"/>
      <c r="F85" s="334"/>
      <c r="G85" s="334"/>
      <c r="H85" s="335"/>
      <c r="I85" s="336" t="s">
        <v>1390</v>
      </c>
      <c r="J85" s="337"/>
      <c r="K85" s="337"/>
      <c r="L85" s="338"/>
      <c r="M85" s="51"/>
    </row>
    <row r="86" spans="1:14" ht="25.5" customHeight="1" x14ac:dyDescent="0.25">
      <c r="A86" s="6"/>
      <c r="B86" s="12">
        <v>4</v>
      </c>
      <c r="C86" s="333" t="s">
        <v>162</v>
      </c>
      <c r="D86" s="334"/>
      <c r="E86" s="334"/>
      <c r="F86" s="334"/>
      <c r="G86" s="334"/>
      <c r="H86" s="335"/>
      <c r="I86" s="336" t="s">
        <v>181</v>
      </c>
      <c r="J86" s="337"/>
      <c r="K86" s="337"/>
      <c r="L86" s="338"/>
      <c r="M86" s="51"/>
    </row>
    <row r="87" spans="1:14" ht="18" customHeight="1" x14ac:dyDescent="0.25">
      <c r="A87" s="6"/>
      <c r="B87" s="12">
        <v>5</v>
      </c>
      <c r="C87" s="336" t="s">
        <v>200</v>
      </c>
      <c r="D87" s="337"/>
      <c r="E87" s="337"/>
      <c r="F87" s="337"/>
      <c r="G87" s="337"/>
      <c r="H87" s="338"/>
      <c r="I87" s="336" t="s">
        <v>564</v>
      </c>
      <c r="J87" s="337"/>
      <c r="K87" s="337"/>
      <c r="L87" s="338"/>
      <c r="M87" s="52"/>
    </row>
    <row r="88" spans="1:14" ht="21" customHeight="1" x14ac:dyDescent="0.25">
      <c r="A88" s="6"/>
      <c r="B88" s="12">
        <v>6</v>
      </c>
      <c r="C88" s="336" t="s">
        <v>592</v>
      </c>
      <c r="D88" s="337"/>
      <c r="E88" s="337"/>
      <c r="F88" s="337"/>
      <c r="G88" s="337"/>
      <c r="H88" s="338"/>
      <c r="I88" s="336" t="s">
        <v>576</v>
      </c>
      <c r="J88" s="337"/>
      <c r="K88" s="337"/>
      <c r="L88" s="338"/>
      <c r="M88" s="61"/>
      <c r="N88" s="47"/>
    </row>
    <row r="89" spans="1:14" ht="30" customHeight="1" x14ac:dyDescent="0.25">
      <c r="A89" s="6"/>
      <c r="B89" s="12">
        <v>7</v>
      </c>
      <c r="C89" s="339" t="s">
        <v>496</v>
      </c>
      <c r="D89" s="340"/>
      <c r="E89" s="340"/>
      <c r="F89" s="340"/>
      <c r="G89" s="340"/>
      <c r="H89" s="341"/>
      <c r="I89" s="336" t="s">
        <v>577</v>
      </c>
      <c r="J89" s="337"/>
      <c r="K89" s="337"/>
      <c r="L89" s="338"/>
      <c r="M89" s="61"/>
      <c r="N89" s="47"/>
    </row>
    <row r="90" spans="1:14" ht="27" customHeight="1" x14ac:dyDescent="0.25">
      <c r="A90" s="6"/>
      <c r="B90" s="12">
        <v>8</v>
      </c>
      <c r="C90" s="336" t="s">
        <v>592</v>
      </c>
      <c r="D90" s="337"/>
      <c r="E90" s="337"/>
      <c r="F90" s="337"/>
      <c r="G90" s="337"/>
      <c r="H90" s="338"/>
      <c r="I90" s="336" t="s">
        <v>578</v>
      </c>
      <c r="J90" s="337"/>
      <c r="K90" s="337"/>
      <c r="L90" s="338"/>
      <c r="M90" s="61"/>
      <c r="N90" s="47"/>
    </row>
    <row r="91" spans="1:14" ht="27" customHeight="1" x14ac:dyDescent="0.25">
      <c r="A91" s="6"/>
      <c r="B91" s="12">
        <v>9</v>
      </c>
      <c r="C91" s="336" t="s">
        <v>592</v>
      </c>
      <c r="D91" s="337"/>
      <c r="E91" s="337"/>
      <c r="F91" s="337"/>
      <c r="G91" s="337"/>
      <c r="H91" s="338"/>
      <c r="I91" s="336" t="s">
        <v>579</v>
      </c>
      <c r="J91" s="337"/>
      <c r="K91" s="337"/>
      <c r="L91" s="338"/>
      <c r="M91" s="61"/>
      <c r="N91" s="47"/>
    </row>
    <row r="92" spans="1:14" ht="27" customHeight="1" x14ac:dyDescent="0.25">
      <c r="A92" s="6"/>
      <c r="B92" s="12">
        <v>10</v>
      </c>
      <c r="C92" s="336" t="s">
        <v>592</v>
      </c>
      <c r="D92" s="337"/>
      <c r="E92" s="337"/>
      <c r="F92" s="337"/>
      <c r="G92" s="337"/>
      <c r="H92" s="338"/>
      <c r="I92" s="336" t="s">
        <v>580</v>
      </c>
      <c r="J92" s="337"/>
      <c r="K92" s="337"/>
      <c r="L92" s="338"/>
      <c r="M92" s="61"/>
      <c r="N92" s="47"/>
    </row>
    <row r="93" spans="1:14" ht="21.6" customHeight="1" x14ac:dyDescent="0.25">
      <c r="A93" s="6"/>
      <c r="B93" s="12">
        <v>11</v>
      </c>
      <c r="C93" s="336" t="s">
        <v>592</v>
      </c>
      <c r="D93" s="337"/>
      <c r="E93" s="337"/>
      <c r="F93" s="337"/>
      <c r="G93" s="337"/>
      <c r="H93" s="338"/>
      <c r="I93" s="336" t="s">
        <v>581</v>
      </c>
      <c r="J93" s="337"/>
      <c r="K93" s="337"/>
      <c r="L93" s="338"/>
      <c r="M93" s="61"/>
      <c r="N93" s="47"/>
    </row>
    <row r="94" spans="1:14" ht="27" customHeight="1" x14ac:dyDescent="0.25">
      <c r="A94" s="6"/>
      <c r="B94" s="12">
        <v>12</v>
      </c>
      <c r="C94" s="336" t="s">
        <v>592</v>
      </c>
      <c r="D94" s="337"/>
      <c r="E94" s="337"/>
      <c r="F94" s="337"/>
      <c r="G94" s="337"/>
      <c r="H94" s="338"/>
      <c r="I94" s="336" t="s">
        <v>582</v>
      </c>
      <c r="J94" s="337"/>
      <c r="K94" s="337"/>
      <c r="L94" s="338"/>
      <c r="M94" s="61"/>
      <c r="N94" s="47"/>
    </row>
    <row r="95" spans="1:14" ht="30.75" customHeight="1" x14ac:dyDescent="0.25">
      <c r="A95" s="6"/>
      <c r="B95" s="12">
        <v>13</v>
      </c>
      <c r="C95" s="336" t="s">
        <v>592</v>
      </c>
      <c r="D95" s="337"/>
      <c r="E95" s="337"/>
      <c r="F95" s="337"/>
      <c r="G95" s="337"/>
      <c r="H95" s="338"/>
      <c r="I95" s="336" t="s">
        <v>583</v>
      </c>
      <c r="J95" s="337"/>
      <c r="K95" s="337"/>
      <c r="L95" s="338"/>
      <c r="M95" s="61"/>
      <c r="N95" s="47"/>
    </row>
    <row r="96" spans="1:14" ht="15" customHeight="1" x14ac:dyDescent="0.25">
      <c r="A96" s="6"/>
      <c r="B96" s="12">
        <v>14</v>
      </c>
      <c r="C96" s="336" t="s">
        <v>592</v>
      </c>
      <c r="D96" s="337"/>
      <c r="E96" s="337"/>
      <c r="F96" s="337"/>
      <c r="G96" s="337"/>
      <c r="H96" s="338"/>
      <c r="I96" s="336" t="s">
        <v>584</v>
      </c>
      <c r="J96" s="337"/>
      <c r="K96" s="337"/>
      <c r="L96" s="338"/>
      <c r="M96" s="61"/>
      <c r="N96" s="47"/>
    </row>
    <row r="97" spans="1:14" ht="27" customHeight="1" x14ac:dyDescent="0.25">
      <c r="A97" s="6"/>
      <c r="B97" s="12">
        <v>15</v>
      </c>
      <c r="C97" s="336" t="s">
        <v>592</v>
      </c>
      <c r="D97" s="337"/>
      <c r="E97" s="337"/>
      <c r="F97" s="337"/>
      <c r="G97" s="337"/>
      <c r="H97" s="338"/>
      <c r="I97" s="336" t="s">
        <v>585</v>
      </c>
      <c r="J97" s="337"/>
      <c r="K97" s="337"/>
      <c r="L97" s="338"/>
      <c r="M97" s="61"/>
      <c r="N97" s="47"/>
    </row>
    <row r="98" spans="1:14" ht="27" customHeight="1" x14ac:dyDescent="0.25">
      <c r="A98" s="6"/>
      <c r="B98" s="12">
        <v>16</v>
      </c>
      <c r="C98" s="336" t="s">
        <v>592</v>
      </c>
      <c r="D98" s="337"/>
      <c r="E98" s="337"/>
      <c r="F98" s="337"/>
      <c r="G98" s="337"/>
      <c r="H98" s="338"/>
      <c r="I98" s="336" t="s">
        <v>586</v>
      </c>
      <c r="J98" s="337"/>
      <c r="K98" s="337"/>
      <c r="L98" s="338"/>
      <c r="M98" s="61"/>
      <c r="N98" s="47"/>
    </row>
    <row r="99" spans="1:14" ht="27" customHeight="1" x14ac:dyDescent="0.25">
      <c r="A99" s="6"/>
      <c r="B99" s="12">
        <v>17</v>
      </c>
      <c r="C99" s="336" t="s">
        <v>592</v>
      </c>
      <c r="D99" s="337"/>
      <c r="E99" s="337"/>
      <c r="F99" s="337"/>
      <c r="G99" s="337"/>
      <c r="H99" s="338"/>
      <c r="I99" s="336" t="s">
        <v>587</v>
      </c>
      <c r="J99" s="337"/>
      <c r="K99" s="337"/>
      <c r="L99" s="338"/>
      <c r="M99" s="61"/>
      <c r="N99" s="47"/>
    </row>
    <row r="100" spans="1:14" ht="27" customHeight="1" x14ac:dyDescent="0.25">
      <c r="A100" s="6"/>
      <c r="B100" s="12">
        <v>18</v>
      </c>
      <c r="C100" s="336" t="s">
        <v>592</v>
      </c>
      <c r="D100" s="337"/>
      <c r="E100" s="337"/>
      <c r="F100" s="337"/>
      <c r="G100" s="337"/>
      <c r="H100" s="338"/>
      <c r="I100" s="336" t="s">
        <v>588</v>
      </c>
      <c r="J100" s="337"/>
      <c r="K100" s="337"/>
      <c r="L100" s="338"/>
      <c r="M100" s="61"/>
      <c r="N100" s="47"/>
    </row>
    <row r="101" spans="1:14" ht="27" customHeight="1" x14ac:dyDescent="0.25">
      <c r="A101" s="6"/>
      <c r="B101" s="12">
        <v>19</v>
      </c>
      <c r="C101" s="336" t="s">
        <v>592</v>
      </c>
      <c r="D101" s="337"/>
      <c r="E101" s="337"/>
      <c r="F101" s="337"/>
      <c r="G101" s="337"/>
      <c r="H101" s="338"/>
      <c r="I101" s="336" t="s">
        <v>589</v>
      </c>
      <c r="J101" s="337"/>
      <c r="K101" s="337"/>
      <c r="L101" s="338"/>
      <c r="M101" s="61"/>
      <c r="N101" s="47"/>
    </row>
    <row r="102" spans="1:14" ht="27" customHeight="1" x14ac:dyDescent="0.25">
      <c r="A102" s="6"/>
      <c r="B102" s="12">
        <v>20</v>
      </c>
      <c r="C102" s="333" t="s">
        <v>499</v>
      </c>
      <c r="D102" s="334"/>
      <c r="E102" s="334"/>
      <c r="F102" s="334"/>
      <c r="G102" s="334"/>
      <c r="H102" s="335"/>
      <c r="I102" s="336" t="s">
        <v>590</v>
      </c>
      <c r="J102" s="337"/>
      <c r="K102" s="337"/>
      <c r="L102" s="338"/>
      <c r="M102" s="61"/>
      <c r="N102" s="47"/>
    </row>
    <row r="103" spans="1:14" ht="27" customHeight="1" x14ac:dyDescent="0.25">
      <c r="A103" s="6"/>
      <c r="B103" s="12">
        <v>21</v>
      </c>
      <c r="C103" s="292" t="s">
        <v>163</v>
      </c>
      <c r="D103" s="150"/>
      <c r="E103" s="150"/>
      <c r="F103" s="150"/>
      <c r="G103" s="150"/>
      <c r="H103" s="151"/>
      <c r="I103" s="336" t="s">
        <v>591</v>
      </c>
      <c r="J103" s="337"/>
      <c r="K103" s="337"/>
      <c r="L103" s="338"/>
      <c r="M103" s="61"/>
      <c r="N103" s="47"/>
    </row>
    <row r="104" spans="1:14" x14ac:dyDescent="0.25">
      <c r="A104" s="6"/>
      <c r="B104" s="38"/>
      <c r="C104" s="38"/>
      <c r="D104" s="38"/>
      <c r="E104" s="38"/>
      <c r="F104" s="116"/>
      <c r="G104" s="116"/>
      <c r="H104" s="38"/>
      <c r="I104" s="38"/>
      <c r="J104" s="38"/>
      <c r="K104" s="38"/>
      <c r="L104" s="38"/>
      <c r="M104" s="7"/>
    </row>
    <row r="105" spans="1:14" x14ac:dyDescent="0.25">
      <c r="A105" s="6">
        <v>9</v>
      </c>
      <c r="B105" s="350" t="s">
        <v>44</v>
      </c>
      <c r="C105" s="350"/>
      <c r="D105" s="350"/>
      <c r="E105" s="350"/>
      <c r="F105" s="116" t="s">
        <v>11</v>
      </c>
      <c r="G105" s="116"/>
      <c r="H105" s="38"/>
      <c r="I105" s="38"/>
      <c r="J105" s="38"/>
      <c r="K105" s="38"/>
      <c r="L105" s="38"/>
      <c r="M105" s="57"/>
    </row>
    <row r="106" spans="1:14" x14ac:dyDescent="0.25">
      <c r="A106" s="6"/>
      <c r="B106" s="352" t="s">
        <v>28</v>
      </c>
      <c r="C106" s="353" t="s">
        <v>44</v>
      </c>
      <c r="D106" s="354"/>
      <c r="E106" s="354"/>
      <c r="F106" s="354"/>
      <c r="G106" s="354"/>
      <c r="H106" s="355"/>
      <c r="I106" s="352" t="s">
        <v>45</v>
      </c>
      <c r="J106" s="352"/>
      <c r="K106" s="352"/>
      <c r="L106" s="352"/>
      <c r="M106" s="58"/>
    </row>
    <row r="107" spans="1:14" x14ac:dyDescent="0.25">
      <c r="A107" s="6"/>
      <c r="B107" s="352"/>
      <c r="C107" s="356"/>
      <c r="D107" s="357"/>
      <c r="E107" s="357"/>
      <c r="F107" s="357"/>
      <c r="G107" s="357"/>
      <c r="H107" s="358"/>
      <c r="I107" s="352"/>
      <c r="J107" s="352"/>
      <c r="K107" s="352"/>
      <c r="L107" s="352"/>
      <c r="M107" s="58"/>
    </row>
    <row r="108" spans="1:14" ht="24.6" customHeight="1" x14ac:dyDescent="0.25">
      <c r="A108" s="6"/>
      <c r="B108" s="12">
        <v>1</v>
      </c>
      <c r="C108" s="339" t="s">
        <v>161</v>
      </c>
      <c r="D108" s="340"/>
      <c r="E108" s="340"/>
      <c r="F108" s="340"/>
      <c r="G108" s="340"/>
      <c r="H108" s="341"/>
      <c r="I108" s="336" t="s">
        <v>575</v>
      </c>
      <c r="J108" s="337"/>
      <c r="K108" s="337"/>
      <c r="L108" s="338"/>
      <c r="M108" s="55"/>
    </row>
    <row r="109" spans="1:14" ht="30" customHeight="1" x14ac:dyDescent="0.25">
      <c r="A109" s="6"/>
      <c r="B109" s="12">
        <v>2</v>
      </c>
      <c r="C109" s="333" t="s">
        <v>162</v>
      </c>
      <c r="D109" s="334"/>
      <c r="E109" s="334"/>
      <c r="F109" s="334"/>
      <c r="G109" s="334"/>
      <c r="H109" s="335"/>
      <c r="I109" s="336" t="s">
        <v>179</v>
      </c>
      <c r="J109" s="337"/>
      <c r="K109" s="337"/>
      <c r="L109" s="338"/>
      <c r="M109" s="52"/>
    </row>
    <row r="110" spans="1:14" ht="31.5" customHeight="1" x14ac:dyDescent="0.25">
      <c r="A110" s="6"/>
      <c r="B110" s="12">
        <v>3</v>
      </c>
      <c r="C110" s="339" t="s">
        <v>476</v>
      </c>
      <c r="D110" s="340"/>
      <c r="E110" s="340"/>
      <c r="F110" s="340"/>
      <c r="G110" s="340"/>
      <c r="H110" s="341"/>
      <c r="I110" s="336" t="s">
        <v>553</v>
      </c>
      <c r="J110" s="337"/>
      <c r="K110" s="337"/>
      <c r="L110" s="338"/>
      <c r="M110" s="52"/>
    </row>
    <row r="111" spans="1:14" ht="31.5" customHeight="1" x14ac:dyDescent="0.25">
      <c r="A111" s="6"/>
      <c r="B111" s="12">
        <v>4</v>
      </c>
      <c r="C111" s="333" t="s">
        <v>162</v>
      </c>
      <c r="D111" s="334"/>
      <c r="E111" s="334"/>
      <c r="F111" s="334"/>
      <c r="G111" s="334"/>
      <c r="H111" s="335"/>
      <c r="I111" s="336" t="s">
        <v>181</v>
      </c>
      <c r="J111" s="337"/>
      <c r="K111" s="337"/>
      <c r="L111" s="338"/>
      <c r="M111" s="52"/>
    </row>
    <row r="112" spans="1:14" ht="15" customHeight="1" x14ac:dyDescent="0.25">
      <c r="A112" s="6"/>
      <c r="B112" s="12">
        <v>5</v>
      </c>
      <c r="C112" s="336" t="s">
        <v>200</v>
      </c>
      <c r="D112" s="337"/>
      <c r="E112" s="337"/>
      <c r="F112" s="337"/>
      <c r="G112" s="337"/>
      <c r="H112" s="338"/>
      <c r="I112" s="336" t="s">
        <v>564</v>
      </c>
      <c r="J112" s="337"/>
      <c r="K112" s="337"/>
      <c r="L112" s="338"/>
      <c r="M112" s="52"/>
    </row>
    <row r="113" spans="1:13" ht="16.5" customHeight="1" x14ac:dyDescent="0.25">
      <c r="A113" s="6"/>
      <c r="B113" s="12">
        <v>6</v>
      </c>
      <c r="C113" s="339" t="s">
        <v>476</v>
      </c>
      <c r="D113" s="340"/>
      <c r="E113" s="340"/>
      <c r="F113" s="340"/>
      <c r="G113" s="340"/>
      <c r="H113" s="341"/>
      <c r="I113" s="336" t="s">
        <v>811</v>
      </c>
      <c r="J113" s="337"/>
      <c r="K113" s="337"/>
      <c r="L113" s="338"/>
      <c r="M113" s="52"/>
    </row>
    <row r="114" spans="1:13" ht="18.600000000000001" customHeight="1" x14ac:dyDescent="0.25">
      <c r="A114" s="6"/>
      <c r="B114" s="12">
        <v>7</v>
      </c>
      <c r="C114" s="339" t="s">
        <v>476</v>
      </c>
      <c r="D114" s="340"/>
      <c r="E114" s="340"/>
      <c r="F114" s="340"/>
      <c r="G114" s="340"/>
      <c r="H114" s="341"/>
      <c r="I114" s="336" t="s">
        <v>812</v>
      </c>
      <c r="J114" s="337"/>
      <c r="K114" s="337"/>
      <c r="L114" s="338"/>
      <c r="M114" s="52"/>
    </row>
    <row r="115" spans="1:13" ht="30.95" customHeight="1" x14ac:dyDescent="0.25">
      <c r="A115" s="6"/>
      <c r="B115" s="12">
        <v>8</v>
      </c>
      <c r="C115" s="339" t="s">
        <v>476</v>
      </c>
      <c r="D115" s="340"/>
      <c r="E115" s="340"/>
      <c r="F115" s="340"/>
      <c r="G115" s="340"/>
      <c r="H115" s="341"/>
      <c r="I115" s="336" t="s">
        <v>813</v>
      </c>
      <c r="J115" s="337"/>
      <c r="K115" s="337"/>
      <c r="L115" s="338"/>
      <c r="M115" s="52"/>
    </row>
    <row r="116" spans="1:13" ht="27.6" customHeight="1" x14ac:dyDescent="0.25">
      <c r="A116" s="6"/>
      <c r="B116" s="12">
        <v>9</v>
      </c>
      <c r="C116" s="339" t="s">
        <v>476</v>
      </c>
      <c r="D116" s="340"/>
      <c r="E116" s="340"/>
      <c r="F116" s="340"/>
      <c r="G116" s="340"/>
      <c r="H116" s="341"/>
      <c r="I116" s="336" t="s">
        <v>814</v>
      </c>
      <c r="J116" s="337"/>
      <c r="K116" s="337"/>
      <c r="L116" s="338"/>
      <c r="M116" s="52"/>
    </row>
    <row r="117" spans="1:13" ht="25.5" customHeight="1" x14ac:dyDescent="0.25">
      <c r="A117" s="6"/>
      <c r="B117" s="12">
        <v>10</v>
      </c>
      <c r="C117" s="339" t="s">
        <v>476</v>
      </c>
      <c r="D117" s="340"/>
      <c r="E117" s="340"/>
      <c r="F117" s="340"/>
      <c r="G117" s="340"/>
      <c r="H117" s="341"/>
      <c r="I117" s="336" t="s">
        <v>815</v>
      </c>
      <c r="J117" s="337"/>
      <c r="K117" s="337"/>
      <c r="L117" s="338"/>
      <c r="M117" s="52"/>
    </row>
    <row r="118" spans="1:13" ht="18" customHeight="1" x14ac:dyDescent="0.25">
      <c r="A118" s="6"/>
      <c r="B118" s="12">
        <v>11</v>
      </c>
      <c r="C118" s="339" t="s">
        <v>476</v>
      </c>
      <c r="D118" s="340"/>
      <c r="E118" s="340"/>
      <c r="F118" s="340"/>
      <c r="G118" s="340"/>
      <c r="H118" s="341"/>
      <c r="I118" s="336" t="s">
        <v>581</v>
      </c>
      <c r="J118" s="337"/>
      <c r="K118" s="337"/>
      <c r="L118" s="338"/>
      <c r="M118" s="52"/>
    </row>
    <row r="119" spans="1:13" ht="26.45" customHeight="1" x14ac:dyDescent="0.25">
      <c r="A119" s="6"/>
      <c r="B119" s="12">
        <v>12</v>
      </c>
      <c r="C119" s="339" t="s">
        <v>476</v>
      </c>
      <c r="D119" s="340"/>
      <c r="E119" s="340"/>
      <c r="F119" s="340"/>
      <c r="G119" s="340"/>
      <c r="H119" s="341"/>
      <c r="I119" s="336" t="s">
        <v>582</v>
      </c>
      <c r="J119" s="337"/>
      <c r="K119" s="337"/>
      <c r="L119" s="338"/>
      <c r="M119" s="52"/>
    </row>
    <row r="120" spans="1:13" ht="24.75" customHeight="1" x14ac:dyDescent="0.25">
      <c r="A120" s="6"/>
      <c r="B120" s="12">
        <v>13</v>
      </c>
      <c r="C120" s="339" t="s">
        <v>476</v>
      </c>
      <c r="D120" s="340"/>
      <c r="E120" s="340"/>
      <c r="F120" s="340"/>
      <c r="G120" s="340"/>
      <c r="H120" s="341"/>
      <c r="I120" s="336" t="s">
        <v>816</v>
      </c>
      <c r="J120" s="337"/>
      <c r="K120" s="337"/>
      <c r="L120" s="338"/>
      <c r="M120" s="52"/>
    </row>
    <row r="121" spans="1:13" ht="18.600000000000001" customHeight="1" x14ac:dyDescent="0.25">
      <c r="A121" s="6"/>
      <c r="B121" s="12">
        <v>14</v>
      </c>
      <c r="C121" s="339" t="s">
        <v>476</v>
      </c>
      <c r="D121" s="340"/>
      <c r="E121" s="340"/>
      <c r="F121" s="340"/>
      <c r="G121" s="340"/>
      <c r="H121" s="341"/>
      <c r="I121" s="336" t="s">
        <v>817</v>
      </c>
      <c r="J121" s="337"/>
      <c r="K121" s="337"/>
      <c r="L121" s="338"/>
      <c r="M121" s="52"/>
    </row>
    <row r="122" spans="1:13" ht="24.95" customHeight="1" x14ac:dyDescent="0.25">
      <c r="A122" s="6"/>
      <c r="B122" s="12">
        <v>15</v>
      </c>
      <c r="C122" s="339" t="s">
        <v>476</v>
      </c>
      <c r="D122" s="340"/>
      <c r="E122" s="340"/>
      <c r="F122" s="340"/>
      <c r="G122" s="340"/>
      <c r="H122" s="341"/>
      <c r="I122" s="336" t="s">
        <v>585</v>
      </c>
      <c r="J122" s="337"/>
      <c r="K122" s="337"/>
      <c r="L122" s="338"/>
      <c r="M122" s="52"/>
    </row>
    <row r="123" spans="1:13" ht="29.45" customHeight="1" x14ac:dyDescent="0.25">
      <c r="A123" s="6"/>
      <c r="B123" s="12">
        <v>16</v>
      </c>
      <c r="C123" s="339" t="s">
        <v>476</v>
      </c>
      <c r="D123" s="340"/>
      <c r="E123" s="340"/>
      <c r="F123" s="340"/>
      <c r="G123" s="340"/>
      <c r="H123" s="341"/>
      <c r="I123" s="336" t="s">
        <v>586</v>
      </c>
      <c r="J123" s="337"/>
      <c r="K123" s="337"/>
      <c r="L123" s="338"/>
      <c r="M123" s="52"/>
    </row>
    <row r="124" spans="1:13" ht="22.5" customHeight="1" x14ac:dyDescent="0.25">
      <c r="A124" s="6"/>
      <c r="B124" s="12">
        <v>17</v>
      </c>
      <c r="C124" s="339" t="s">
        <v>476</v>
      </c>
      <c r="D124" s="340"/>
      <c r="E124" s="340"/>
      <c r="F124" s="340"/>
      <c r="G124" s="340"/>
      <c r="H124" s="341"/>
      <c r="I124" s="336" t="s">
        <v>818</v>
      </c>
      <c r="J124" s="337"/>
      <c r="K124" s="337"/>
      <c r="L124" s="338"/>
      <c r="M124" s="52"/>
    </row>
    <row r="125" spans="1:13" ht="26.1" customHeight="1" x14ac:dyDescent="0.25">
      <c r="A125" s="6"/>
      <c r="B125" s="12">
        <v>18</v>
      </c>
      <c r="C125" s="339" t="s">
        <v>476</v>
      </c>
      <c r="D125" s="340"/>
      <c r="E125" s="340"/>
      <c r="F125" s="340"/>
      <c r="G125" s="340"/>
      <c r="H125" s="341"/>
      <c r="I125" s="336" t="s">
        <v>588</v>
      </c>
      <c r="J125" s="337"/>
      <c r="K125" s="337"/>
      <c r="L125" s="338"/>
      <c r="M125" s="52"/>
    </row>
    <row r="126" spans="1:13" ht="25.5" customHeight="1" x14ac:dyDescent="0.25">
      <c r="A126" s="6"/>
      <c r="B126" s="12">
        <v>19</v>
      </c>
      <c r="C126" s="339" t="s">
        <v>476</v>
      </c>
      <c r="D126" s="340"/>
      <c r="E126" s="340"/>
      <c r="F126" s="340"/>
      <c r="G126" s="340"/>
      <c r="H126" s="341"/>
      <c r="I126" s="336" t="s">
        <v>819</v>
      </c>
      <c r="J126" s="337"/>
      <c r="K126" s="337"/>
      <c r="L126" s="338"/>
      <c r="M126" s="52"/>
    </row>
    <row r="127" spans="1:13" ht="30" customHeight="1" x14ac:dyDescent="0.25">
      <c r="A127" s="6"/>
      <c r="B127" s="12">
        <v>20</v>
      </c>
      <c r="C127" s="339" t="s">
        <v>562</v>
      </c>
      <c r="D127" s="340"/>
      <c r="E127" s="340"/>
      <c r="F127" s="340"/>
      <c r="G127" s="340"/>
      <c r="H127" s="341"/>
      <c r="I127" s="336" t="s">
        <v>820</v>
      </c>
      <c r="J127" s="337"/>
      <c r="K127" s="337"/>
      <c r="L127" s="338"/>
      <c r="M127" s="52"/>
    </row>
    <row r="128" spans="1:13" ht="26.45" customHeight="1" x14ac:dyDescent="0.25">
      <c r="A128" s="6"/>
      <c r="B128" s="12">
        <v>21</v>
      </c>
      <c r="C128" s="339" t="s">
        <v>561</v>
      </c>
      <c r="D128" s="340"/>
      <c r="E128" s="340"/>
      <c r="F128" s="340"/>
      <c r="G128" s="340"/>
      <c r="H128" s="341"/>
      <c r="I128" s="336" t="s">
        <v>591</v>
      </c>
      <c r="J128" s="337"/>
      <c r="K128" s="337"/>
      <c r="L128" s="338"/>
      <c r="M128" s="52"/>
    </row>
    <row r="129" spans="1:13" x14ac:dyDescent="0.25">
      <c r="A129" s="6"/>
      <c r="B129" s="38"/>
      <c r="C129" s="38"/>
      <c r="D129" s="38"/>
      <c r="E129" s="38"/>
      <c r="F129" s="116"/>
      <c r="G129" s="116"/>
      <c r="H129" s="38"/>
      <c r="I129" s="38"/>
      <c r="J129" s="38"/>
      <c r="K129" s="38"/>
      <c r="L129" s="38"/>
      <c r="M129" s="7"/>
    </row>
    <row r="130" spans="1:13" x14ac:dyDescent="0.25">
      <c r="A130" s="6">
        <v>10</v>
      </c>
      <c r="B130" s="350" t="s">
        <v>46</v>
      </c>
      <c r="C130" s="350"/>
      <c r="D130" s="350"/>
      <c r="E130" s="350"/>
      <c r="F130" s="116" t="s">
        <v>11</v>
      </c>
      <c r="G130" s="116"/>
      <c r="H130" s="38"/>
      <c r="I130" s="38"/>
      <c r="J130" s="38"/>
      <c r="K130" s="38"/>
      <c r="L130" s="38"/>
      <c r="M130" s="57"/>
    </row>
    <row r="131" spans="1:13" ht="30" customHeight="1" x14ac:dyDescent="0.25">
      <c r="A131" s="6"/>
      <c r="B131" s="111" t="s">
        <v>28</v>
      </c>
      <c r="C131" s="347" t="s">
        <v>32</v>
      </c>
      <c r="D131" s="348"/>
      <c r="E131" s="348"/>
      <c r="F131" s="348"/>
      <c r="G131" s="348"/>
      <c r="H131" s="348"/>
      <c r="I131" s="348"/>
      <c r="J131" s="348"/>
      <c r="K131" s="348"/>
      <c r="L131" s="349"/>
      <c r="M131" s="58"/>
    </row>
    <row r="132" spans="1:13" ht="30.95" customHeight="1" x14ac:dyDescent="0.25">
      <c r="A132" s="6"/>
      <c r="B132" s="12">
        <v>1</v>
      </c>
      <c r="C132" s="449" t="s">
        <v>671</v>
      </c>
      <c r="D132" s="450"/>
      <c r="E132" s="450"/>
      <c r="F132" s="450"/>
      <c r="G132" s="450"/>
      <c r="H132" s="450"/>
      <c r="I132" s="450"/>
      <c r="J132" s="450"/>
      <c r="K132" s="450"/>
      <c r="L132" s="451"/>
      <c r="M132" s="55"/>
    </row>
    <row r="133" spans="1:13" ht="21.6" customHeight="1" x14ac:dyDescent="0.25">
      <c r="A133" s="6"/>
      <c r="B133" s="12">
        <v>2</v>
      </c>
      <c r="C133" s="339" t="s">
        <v>672</v>
      </c>
      <c r="D133" s="340"/>
      <c r="E133" s="340"/>
      <c r="F133" s="340"/>
      <c r="G133" s="340"/>
      <c r="H133" s="340"/>
      <c r="I133" s="340"/>
      <c r="J133" s="340"/>
      <c r="K133" s="340"/>
      <c r="L133" s="341"/>
      <c r="M133" s="55"/>
    </row>
    <row r="134" spans="1:13" ht="26.45" customHeight="1" x14ac:dyDescent="0.25">
      <c r="A134" s="6"/>
      <c r="B134" s="12">
        <v>3</v>
      </c>
      <c r="C134" s="339" t="s">
        <v>673</v>
      </c>
      <c r="D134" s="340"/>
      <c r="E134" s="340"/>
      <c r="F134" s="340"/>
      <c r="G134" s="340"/>
      <c r="H134" s="340"/>
      <c r="I134" s="340"/>
      <c r="J134" s="340"/>
      <c r="K134" s="340"/>
      <c r="L134" s="341"/>
      <c r="M134" s="55"/>
    </row>
    <row r="135" spans="1:13" x14ac:dyDescent="0.25">
      <c r="A135" s="6"/>
      <c r="B135" s="38"/>
      <c r="C135" s="38"/>
      <c r="D135" s="38"/>
      <c r="E135" s="38"/>
      <c r="F135" s="116"/>
      <c r="G135" s="116"/>
      <c r="H135" s="38"/>
      <c r="I135" s="38"/>
      <c r="J135" s="38"/>
      <c r="K135" s="38"/>
      <c r="L135" s="38"/>
      <c r="M135" s="57"/>
    </row>
    <row r="136" spans="1:13" x14ac:dyDescent="0.25">
      <c r="A136" s="6">
        <v>11</v>
      </c>
      <c r="B136" s="38" t="s">
        <v>47</v>
      </c>
      <c r="C136" s="38"/>
      <c r="D136" s="38"/>
      <c r="E136" s="38"/>
      <c r="F136" s="116" t="s">
        <v>11</v>
      </c>
      <c r="G136" s="116"/>
      <c r="H136" s="38"/>
      <c r="I136" s="38"/>
      <c r="J136" s="38"/>
      <c r="K136" s="38"/>
      <c r="L136" s="38"/>
      <c r="M136" s="57"/>
    </row>
    <row r="137" spans="1:13" ht="30" customHeight="1" x14ac:dyDescent="0.25">
      <c r="A137" s="6"/>
      <c r="B137" s="111" t="s">
        <v>28</v>
      </c>
      <c r="C137" s="347" t="s">
        <v>32</v>
      </c>
      <c r="D137" s="348"/>
      <c r="E137" s="348"/>
      <c r="F137" s="348"/>
      <c r="G137" s="348"/>
      <c r="H137" s="348"/>
      <c r="I137" s="348"/>
      <c r="J137" s="348"/>
      <c r="K137" s="348"/>
      <c r="L137" s="349"/>
      <c r="M137" s="58"/>
    </row>
    <row r="138" spans="1:13" x14ac:dyDescent="0.25">
      <c r="A138" s="6"/>
      <c r="B138" s="12">
        <v>1</v>
      </c>
      <c r="C138" s="339" t="s">
        <v>256</v>
      </c>
      <c r="D138" s="340"/>
      <c r="E138" s="340"/>
      <c r="F138" s="340"/>
      <c r="G138" s="340"/>
      <c r="H138" s="340"/>
      <c r="I138" s="340"/>
      <c r="J138" s="340"/>
      <c r="K138" s="340"/>
      <c r="L138" s="341"/>
      <c r="M138" s="52"/>
    </row>
    <row r="139" spans="1:13" x14ac:dyDescent="0.25">
      <c r="A139" s="6"/>
      <c r="B139" s="12">
        <v>2</v>
      </c>
      <c r="C139" s="339" t="s">
        <v>325</v>
      </c>
      <c r="D139" s="340"/>
      <c r="E139" s="340"/>
      <c r="F139" s="340"/>
      <c r="G139" s="340"/>
      <c r="H139" s="340"/>
      <c r="I139" s="340"/>
      <c r="J139" s="340"/>
      <c r="K139" s="340"/>
      <c r="L139" s="341"/>
      <c r="M139" s="52"/>
    </row>
    <row r="140" spans="1:13" x14ac:dyDescent="0.25">
      <c r="A140" s="6"/>
      <c r="B140" s="12">
        <v>3</v>
      </c>
      <c r="C140" s="339" t="s">
        <v>258</v>
      </c>
      <c r="D140" s="340"/>
      <c r="E140" s="340"/>
      <c r="F140" s="340"/>
      <c r="G140" s="340"/>
      <c r="H140" s="340"/>
      <c r="I140" s="340"/>
      <c r="J140" s="340"/>
      <c r="K140" s="340"/>
      <c r="L140" s="341"/>
      <c r="M140" s="52"/>
    </row>
    <row r="141" spans="1:13" x14ac:dyDescent="0.25">
      <c r="A141" s="6"/>
      <c r="B141" s="12">
        <v>4</v>
      </c>
      <c r="C141" s="339" t="s">
        <v>259</v>
      </c>
      <c r="D141" s="340"/>
      <c r="E141" s="340"/>
      <c r="F141" s="340"/>
      <c r="G141" s="340"/>
      <c r="H141" s="340"/>
      <c r="I141" s="340"/>
      <c r="J141" s="340"/>
      <c r="K141" s="340"/>
      <c r="L141" s="341"/>
      <c r="M141" s="52"/>
    </row>
    <row r="142" spans="1:13" x14ac:dyDescent="0.25">
      <c r="A142" s="6"/>
      <c r="B142" s="12">
        <v>5</v>
      </c>
      <c r="C142" s="339" t="s">
        <v>260</v>
      </c>
      <c r="D142" s="340"/>
      <c r="E142" s="340"/>
      <c r="F142" s="340"/>
      <c r="G142" s="340"/>
      <c r="H142" s="340"/>
      <c r="I142" s="340"/>
      <c r="J142" s="340"/>
      <c r="K142" s="340"/>
      <c r="L142" s="341"/>
      <c r="M142" s="52"/>
    </row>
    <row r="143" spans="1:13" x14ac:dyDescent="0.25">
      <c r="A143" s="6"/>
      <c r="B143" s="12">
        <v>6</v>
      </c>
      <c r="C143" s="339" t="s">
        <v>261</v>
      </c>
      <c r="D143" s="340"/>
      <c r="E143" s="340"/>
      <c r="F143" s="340"/>
      <c r="G143" s="340"/>
      <c r="H143" s="340"/>
      <c r="I143" s="340"/>
      <c r="J143" s="340"/>
      <c r="K143" s="340"/>
      <c r="L143" s="341"/>
      <c r="M143" s="52"/>
    </row>
    <row r="144" spans="1:13" x14ac:dyDescent="0.25">
      <c r="A144" s="6"/>
      <c r="B144" s="38"/>
      <c r="C144" s="38"/>
      <c r="D144" s="38"/>
      <c r="E144" s="38"/>
      <c r="F144" s="116"/>
      <c r="G144" s="116"/>
      <c r="H144" s="38"/>
      <c r="I144" s="38"/>
      <c r="J144" s="38"/>
      <c r="K144" s="38"/>
      <c r="L144" s="38"/>
      <c r="M144" s="7"/>
    </row>
    <row r="145" spans="1:13" x14ac:dyDescent="0.25">
      <c r="A145" s="6">
        <v>12</v>
      </c>
      <c r="B145" s="350" t="s">
        <v>48</v>
      </c>
      <c r="C145" s="350"/>
      <c r="D145" s="350"/>
      <c r="E145" s="350"/>
      <c r="F145" s="116" t="s">
        <v>11</v>
      </c>
      <c r="G145" s="116"/>
      <c r="H145" s="38"/>
      <c r="I145" s="38"/>
      <c r="J145" s="38"/>
      <c r="K145" s="38"/>
      <c r="L145" s="38"/>
      <c r="M145" s="7"/>
    </row>
    <row r="146" spans="1:13" x14ac:dyDescent="0.25">
      <c r="A146" s="6"/>
      <c r="B146" s="352" t="s">
        <v>28</v>
      </c>
      <c r="C146" s="353" t="s">
        <v>6</v>
      </c>
      <c r="D146" s="354"/>
      <c r="E146" s="355"/>
      <c r="F146" s="352" t="s">
        <v>49</v>
      </c>
      <c r="G146" s="352"/>
      <c r="H146" s="352"/>
      <c r="I146" s="352"/>
      <c r="J146" s="352"/>
      <c r="K146" s="352" t="s">
        <v>50</v>
      </c>
      <c r="L146" s="352"/>
      <c r="M146" s="58"/>
    </row>
    <row r="147" spans="1:13" x14ac:dyDescent="0.25">
      <c r="A147" s="6"/>
      <c r="B147" s="352"/>
      <c r="C147" s="356"/>
      <c r="D147" s="357"/>
      <c r="E147" s="358"/>
      <c r="F147" s="352"/>
      <c r="G147" s="352"/>
      <c r="H147" s="352"/>
      <c r="I147" s="352"/>
      <c r="J147" s="352"/>
      <c r="K147" s="352"/>
      <c r="L147" s="352"/>
      <c r="M147" s="58"/>
    </row>
    <row r="148" spans="1:13" ht="18" customHeight="1" x14ac:dyDescent="0.25">
      <c r="A148" s="6"/>
      <c r="B148" s="12">
        <v>1</v>
      </c>
      <c r="C148" s="342" t="s">
        <v>170</v>
      </c>
      <c r="D148" s="343"/>
      <c r="E148" s="344"/>
      <c r="F148" s="363" t="s">
        <v>738</v>
      </c>
      <c r="G148" s="363"/>
      <c r="H148" s="363"/>
      <c r="I148" s="363"/>
      <c r="J148" s="363"/>
      <c r="K148" s="336" t="s">
        <v>235</v>
      </c>
      <c r="L148" s="338"/>
      <c r="M148" s="64"/>
    </row>
    <row r="149" spans="1:13" ht="18" customHeight="1" x14ac:dyDescent="0.25">
      <c r="A149" s="6"/>
      <c r="B149" s="12">
        <v>2</v>
      </c>
      <c r="C149" s="333" t="s">
        <v>232</v>
      </c>
      <c r="D149" s="334"/>
      <c r="E149" s="335"/>
      <c r="F149" s="363" t="s">
        <v>738</v>
      </c>
      <c r="G149" s="363"/>
      <c r="H149" s="363"/>
      <c r="I149" s="363"/>
      <c r="J149" s="363"/>
      <c r="K149" s="336" t="s">
        <v>235</v>
      </c>
      <c r="L149" s="338"/>
      <c r="M149" s="65"/>
    </row>
    <row r="150" spans="1:13" ht="24.95" customHeight="1" x14ac:dyDescent="0.25">
      <c r="A150" s="6"/>
      <c r="B150" s="15">
        <v>3</v>
      </c>
      <c r="C150" s="34" t="s">
        <v>233</v>
      </c>
      <c r="D150" s="32"/>
      <c r="E150" s="122"/>
      <c r="F150" s="363" t="s">
        <v>738</v>
      </c>
      <c r="G150" s="363"/>
      <c r="H150" s="363"/>
      <c r="I150" s="363"/>
      <c r="J150" s="363"/>
      <c r="K150" s="336" t="s">
        <v>264</v>
      </c>
      <c r="L150" s="338"/>
      <c r="M150" s="65"/>
    </row>
    <row r="151" spans="1:13" ht="18" customHeight="1" x14ac:dyDescent="0.25">
      <c r="A151" s="6"/>
      <c r="B151" s="12">
        <v>4</v>
      </c>
      <c r="C151" s="333" t="s">
        <v>26</v>
      </c>
      <c r="D151" s="334"/>
      <c r="E151" s="335"/>
      <c r="F151" s="363" t="s">
        <v>738</v>
      </c>
      <c r="G151" s="363"/>
      <c r="H151" s="363"/>
      <c r="I151" s="363"/>
      <c r="J151" s="363"/>
      <c r="K151" s="336" t="s">
        <v>238</v>
      </c>
      <c r="L151" s="338"/>
      <c r="M151" s="65"/>
    </row>
    <row r="152" spans="1:13" x14ac:dyDescent="0.25">
      <c r="A152" s="6"/>
      <c r="B152" s="38"/>
      <c r="C152" s="38"/>
      <c r="D152" s="38"/>
      <c r="E152" s="38"/>
      <c r="F152" s="116"/>
      <c r="G152" s="116"/>
      <c r="H152" s="38"/>
      <c r="I152" s="38"/>
      <c r="J152" s="38"/>
      <c r="K152" s="38"/>
      <c r="L152" s="38"/>
      <c r="M152" s="57"/>
    </row>
    <row r="153" spans="1:13" x14ac:dyDescent="0.25">
      <c r="A153" s="6">
        <v>13</v>
      </c>
      <c r="B153" s="350" t="s">
        <v>51</v>
      </c>
      <c r="C153" s="350"/>
      <c r="D153" s="350"/>
      <c r="E153" s="350"/>
      <c r="F153" s="350"/>
      <c r="G153" s="116"/>
      <c r="H153" s="38"/>
      <c r="I153" s="38"/>
      <c r="J153" s="38"/>
      <c r="K153" s="38"/>
      <c r="L153" s="38"/>
      <c r="M153" s="57"/>
    </row>
    <row r="154" spans="1:13" ht="30.75" customHeight="1" x14ac:dyDescent="0.25">
      <c r="A154" s="6"/>
      <c r="B154" s="16" t="s">
        <v>28</v>
      </c>
      <c r="C154" s="347" t="s">
        <v>52</v>
      </c>
      <c r="D154" s="348"/>
      <c r="E154" s="348"/>
      <c r="F154" s="348"/>
      <c r="G154" s="348"/>
      <c r="H154" s="349"/>
      <c r="I154" s="347" t="s">
        <v>53</v>
      </c>
      <c r="J154" s="348"/>
      <c r="K154" s="348"/>
      <c r="L154" s="348"/>
      <c r="M154" s="58"/>
    </row>
    <row r="155" spans="1:13" x14ac:dyDescent="0.25">
      <c r="A155" s="6"/>
      <c r="B155" s="12" t="s">
        <v>1</v>
      </c>
      <c r="C155" s="32" t="s">
        <v>73</v>
      </c>
      <c r="D155" s="32"/>
      <c r="E155" s="134"/>
      <c r="F155" s="32"/>
      <c r="G155" s="32"/>
      <c r="H155" s="134"/>
      <c r="I155" s="34" t="s">
        <v>74</v>
      </c>
      <c r="J155" s="32"/>
      <c r="K155" s="32"/>
      <c r="L155" s="35"/>
      <c r="M155" s="53"/>
    </row>
    <row r="156" spans="1:13" x14ac:dyDescent="0.25">
      <c r="A156" s="6"/>
      <c r="B156" s="12">
        <v>2</v>
      </c>
      <c r="C156" s="32" t="s">
        <v>75</v>
      </c>
      <c r="D156" s="32"/>
      <c r="E156" s="134"/>
      <c r="F156" s="32"/>
      <c r="G156" s="32"/>
      <c r="H156" s="134"/>
      <c r="I156" s="119" t="s">
        <v>82</v>
      </c>
      <c r="J156" s="120"/>
      <c r="K156" s="120"/>
      <c r="L156" s="36"/>
      <c r="M156" s="54"/>
    </row>
    <row r="157" spans="1:13" x14ac:dyDescent="0.25">
      <c r="A157" s="6"/>
      <c r="B157" s="12">
        <v>3</v>
      </c>
      <c r="C157" s="32" t="s">
        <v>76</v>
      </c>
      <c r="D157" s="32"/>
      <c r="E157" s="134"/>
      <c r="F157" s="32"/>
      <c r="G157" s="32"/>
      <c r="H157" s="134"/>
      <c r="I157" s="119" t="s">
        <v>83</v>
      </c>
      <c r="J157" s="120"/>
      <c r="K157" s="120"/>
      <c r="L157" s="36"/>
      <c r="M157" s="54"/>
    </row>
    <row r="158" spans="1:13" x14ac:dyDescent="0.25">
      <c r="A158" s="6"/>
      <c r="B158" s="12">
        <v>4</v>
      </c>
      <c r="C158" s="120" t="s">
        <v>77</v>
      </c>
      <c r="D158" s="120"/>
      <c r="E158" s="134"/>
      <c r="F158" s="120"/>
      <c r="G158" s="120"/>
      <c r="H158" s="134"/>
      <c r="I158" s="119" t="s">
        <v>84</v>
      </c>
      <c r="J158" s="120"/>
      <c r="K158" s="120"/>
      <c r="L158" s="36"/>
      <c r="M158" s="54"/>
    </row>
    <row r="159" spans="1:13" x14ac:dyDescent="0.25">
      <c r="A159" s="6"/>
      <c r="B159" s="12">
        <v>5</v>
      </c>
      <c r="C159" s="120" t="s">
        <v>78</v>
      </c>
      <c r="D159" s="120"/>
      <c r="E159" s="134"/>
      <c r="F159" s="120"/>
      <c r="G159" s="120"/>
      <c r="H159" s="134"/>
      <c r="I159" s="119" t="s">
        <v>85</v>
      </c>
      <c r="J159" s="120"/>
      <c r="K159" s="120"/>
      <c r="L159" s="36"/>
      <c r="M159" s="54"/>
    </row>
    <row r="160" spans="1:13" x14ac:dyDescent="0.25">
      <c r="A160" s="6"/>
      <c r="B160" s="12">
        <v>6</v>
      </c>
      <c r="C160" s="120" t="s">
        <v>79</v>
      </c>
      <c r="D160" s="120"/>
      <c r="E160" s="134"/>
      <c r="F160" s="120"/>
      <c r="G160" s="120"/>
      <c r="H160" s="134"/>
      <c r="I160" s="119" t="s">
        <v>86</v>
      </c>
      <c r="J160" s="120"/>
      <c r="K160" s="120"/>
      <c r="L160" s="36"/>
      <c r="M160" s="54"/>
    </row>
    <row r="161" spans="1:13" x14ac:dyDescent="0.25">
      <c r="A161" s="6"/>
      <c r="B161" s="12">
        <v>7</v>
      </c>
      <c r="C161" s="120" t="s">
        <v>80</v>
      </c>
      <c r="D161" s="120"/>
      <c r="E161" s="134"/>
      <c r="F161" s="120"/>
      <c r="G161" s="120"/>
      <c r="H161" s="134"/>
      <c r="I161" s="119" t="s">
        <v>87</v>
      </c>
      <c r="J161" s="120"/>
      <c r="K161" s="120"/>
      <c r="L161" s="36"/>
      <c r="M161" s="54"/>
    </row>
    <row r="162" spans="1:13" x14ac:dyDescent="0.25">
      <c r="A162" s="6"/>
      <c r="B162" s="12">
        <v>8</v>
      </c>
      <c r="C162" s="32" t="s">
        <v>81</v>
      </c>
      <c r="D162" s="32"/>
      <c r="E162" s="134"/>
      <c r="F162" s="32"/>
      <c r="G162" s="32"/>
      <c r="H162" s="134"/>
      <c r="I162" s="34" t="s">
        <v>88</v>
      </c>
      <c r="J162" s="32"/>
      <c r="K162" s="32"/>
      <c r="L162" s="35"/>
      <c r="M162" s="53"/>
    </row>
    <row r="163" spans="1:13" x14ac:dyDescent="0.25">
      <c r="A163" s="6"/>
      <c r="B163" s="38"/>
      <c r="C163" s="38"/>
      <c r="D163" s="38"/>
      <c r="E163" s="38"/>
      <c r="F163" s="208"/>
      <c r="G163" s="208"/>
      <c r="H163" s="38"/>
      <c r="I163" s="38"/>
      <c r="J163" s="38"/>
      <c r="K163" s="38"/>
      <c r="L163" s="38"/>
      <c r="M163" s="7"/>
    </row>
    <row r="164" spans="1:13" x14ac:dyDescent="0.25">
      <c r="A164" s="6">
        <v>14</v>
      </c>
      <c r="B164" s="350" t="s">
        <v>54</v>
      </c>
      <c r="C164" s="350"/>
      <c r="D164" s="350"/>
      <c r="E164" s="350"/>
      <c r="F164" s="116"/>
      <c r="G164" s="116"/>
      <c r="H164" s="38"/>
      <c r="I164" s="38"/>
      <c r="J164" s="38"/>
      <c r="K164" s="38"/>
      <c r="L164" s="38"/>
      <c r="M164" s="7"/>
    </row>
    <row r="165" spans="1:13" x14ac:dyDescent="0.25">
      <c r="A165" s="6"/>
      <c r="B165" s="352" t="s">
        <v>28</v>
      </c>
      <c r="C165" s="347" t="s">
        <v>55</v>
      </c>
      <c r="D165" s="348"/>
      <c r="E165" s="348"/>
      <c r="F165" s="348"/>
      <c r="G165" s="348"/>
      <c r="H165" s="348"/>
      <c r="I165" s="347" t="s">
        <v>56</v>
      </c>
      <c r="J165" s="348"/>
      <c r="K165" s="348"/>
      <c r="L165" s="349"/>
      <c r="M165" s="58"/>
    </row>
    <row r="166" spans="1:13" x14ac:dyDescent="0.25">
      <c r="A166" s="6"/>
      <c r="B166" s="352"/>
      <c r="C166" s="347"/>
      <c r="D166" s="348"/>
      <c r="E166" s="348"/>
      <c r="F166" s="348"/>
      <c r="G166" s="348"/>
      <c r="H166" s="348"/>
      <c r="I166" s="347"/>
      <c r="J166" s="348"/>
      <c r="K166" s="348"/>
      <c r="L166" s="349"/>
      <c r="M166" s="58"/>
    </row>
    <row r="167" spans="1:13" x14ac:dyDescent="0.25">
      <c r="A167" s="6"/>
      <c r="B167" s="12" t="s">
        <v>1</v>
      </c>
      <c r="C167" s="342" t="s">
        <v>460</v>
      </c>
      <c r="D167" s="343"/>
      <c r="E167" s="343"/>
      <c r="F167" s="343"/>
      <c r="G167" s="343"/>
      <c r="H167" s="344"/>
      <c r="I167" s="119"/>
      <c r="J167" s="118"/>
      <c r="K167" s="118"/>
      <c r="L167" s="135"/>
      <c r="M167" s="55"/>
    </row>
    <row r="168" spans="1:13" x14ac:dyDescent="0.25">
      <c r="A168" s="6"/>
      <c r="B168" s="7"/>
      <c r="C168" s="7"/>
      <c r="D168" s="7"/>
      <c r="E168" s="7"/>
      <c r="F168" s="81"/>
      <c r="G168" s="81"/>
      <c r="H168" s="7"/>
      <c r="I168" s="7"/>
      <c r="J168" s="7"/>
      <c r="K168" s="7"/>
      <c r="L168" s="7"/>
      <c r="M168" s="7"/>
    </row>
    <row r="169" spans="1:13" x14ac:dyDescent="0.25">
      <c r="A169" s="6">
        <v>15</v>
      </c>
      <c r="B169" s="38" t="s">
        <v>57</v>
      </c>
      <c r="C169" s="38"/>
      <c r="D169" s="38"/>
      <c r="E169" s="38"/>
      <c r="F169" s="81"/>
      <c r="G169" s="81"/>
      <c r="H169" s="38"/>
      <c r="I169" s="38"/>
      <c r="J169" s="38"/>
      <c r="K169" s="38"/>
      <c r="L169" s="38"/>
      <c r="M169" s="38"/>
    </row>
    <row r="170" spans="1:13" x14ac:dyDescent="0.25">
      <c r="A170" s="6"/>
      <c r="B170" s="37" t="s">
        <v>14</v>
      </c>
      <c r="C170" s="38" t="s">
        <v>143</v>
      </c>
      <c r="D170" s="38"/>
      <c r="E170" s="39"/>
      <c r="F170" s="81"/>
      <c r="H170" s="39"/>
      <c r="I170" s="38"/>
      <c r="J170" s="38"/>
      <c r="K170" s="38"/>
      <c r="L170" s="38"/>
      <c r="M170" s="38"/>
    </row>
    <row r="171" spans="1:13" x14ac:dyDescent="0.25">
      <c r="A171" s="6"/>
      <c r="B171" s="37"/>
      <c r="C171" s="81" t="s">
        <v>64</v>
      </c>
      <c r="D171" s="38" t="s">
        <v>265</v>
      </c>
      <c r="E171" s="81"/>
      <c r="G171" s="39"/>
      <c r="H171" s="38"/>
      <c r="I171" s="38"/>
      <c r="J171" s="38"/>
      <c r="K171" s="39"/>
      <c r="L171" s="38"/>
      <c r="M171" s="38"/>
    </row>
    <row r="172" spans="1:13" x14ac:dyDescent="0.25">
      <c r="A172" s="6"/>
      <c r="B172" s="37"/>
      <c r="C172" s="81" t="s">
        <v>64</v>
      </c>
      <c r="D172" s="38" t="s">
        <v>266</v>
      </c>
      <c r="E172" s="81"/>
      <c r="G172" s="39"/>
      <c r="H172" s="38"/>
      <c r="I172" s="38"/>
      <c r="J172" s="38"/>
      <c r="K172" s="39"/>
      <c r="L172" s="38"/>
      <c r="M172" s="38"/>
    </row>
    <row r="173" spans="1:13" x14ac:dyDescent="0.25">
      <c r="A173" s="6"/>
      <c r="B173" s="37"/>
      <c r="C173" s="81" t="s">
        <v>64</v>
      </c>
      <c r="D173" s="38" t="s">
        <v>267</v>
      </c>
      <c r="E173" s="81"/>
      <c r="G173" s="39"/>
      <c r="H173" s="38"/>
      <c r="I173" s="38"/>
      <c r="J173" s="38"/>
      <c r="K173" s="39"/>
      <c r="L173" s="38"/>
      <c r="M173" s="38"/>
    </row>
    <row r="174" spans="1:13" x14ac:dyDescent="0.25">
      <c r="A174" s="6"/>
      <c r="B174" s="37"/>
      <c r="C174" s="81" t="s">
        <v>64</v>
      </c>
      <c r="D174" s="38" t="s">
        <v>268</v>
      </c>
      <c r="E174" s="81"/>
      <c r="G174" s="39"/>
      <c r="H174" s="38"/>
      <c r="I174" s="38"/>
      <c r="J174" s="38"/>
      <c r="K174" s="39"/>
      <c r="L174" s="38"/>
      <c r="M174" s="38"/>
    </row>
    <row r="175" spans="1:13" ht="8.1" customHeight="1" x14ac:dyDescent="0.25">
      <c r="A175" s="6"/>
      <c r="B175" s="37"/>
      <c r="C175" s="81"/>
      <c r="D175" s="81"/>
      <c r="E175" s="38"/>
      <c r="F175" s="81"/>
      <c r="G175" s="81"/>
      <c r="H175" s="83"/>
      <c r="I175" s="83"/>
      <c r="J175" s="83"/>
      <c r="K175" s="83"/>
      <c r="L175" s="83"/>
      <c r="M175" s="83"/>
    </row>
    <row r="176" spans="1:13" x14ac:dyDescent="0.25">
      <c r="A176" s="6"/>
      <c r="B176" s="37" t="s">
        <v>15</v>
      </c>
      <c r="C176" s="38" t="s">
        <v>144</v>
      </c>
      <c r="D176" s="38"/>
      <c r="E176" s="39"/>
      <c r="F176" s="81"/>
      <c r="G176" s="81"/>
      <c r="H176" s="39"/>
      <c r="I176" s="38"/>
      <c r="J176" s="38"/>
      <c r="K176" s="38"/>
      <c r="L176" s="38"/>
      <c r="M176" s="38"/>
    </row>
    <row r="177" spans="1:13" x14ac:dyDescent="0.25">
      <c r="A177" s="6"/>
      <c r="B177" s="37"/>
      <c r="C177" s="37" t="s">
        <v>118</v>
      </c>
      <c r="D177" s="6" t="s">
        <v>122</v>
      </c>
      <c r="E177" s="38" t="s">
        <v>121</v>
      </c>
      <c r="F177" s="81"/>
      <c r="G177" s="81"/>
      <c r="H177" s="39"/>
      <c r="I177" s="38"/>
      <c r="J177" s="38"/>
      <c r="K177" s="38"/>
      <c r="L177" s="38"/>
      <c r="M177" s="38"/>
    </row>
    <row r="178" spans="1:13" x14ac:dyDescent="0.25">
      <c r="A178" s="6"/>
      <c r="B178" s="37"/>
      <c r="C178" s="37" t="s">
        <v>119</v>
      </c>
      <c r="D178" s="6" t="s">
        <v>295</v>
      </c>
      <c r="E178" s="38" t="s">
        <v>296</v>
      </c>
      <c r="F178" s="81"/>
      <c r="G178" s="81"/>
      <c r="H178" s="39"/>
      <c r="I178" s="38"/>
      <c r="J178" s="38"/>
      <c r="K178" s="38"/>
      <c r="L178" s="38"/>
      <c r="M178" s="38"/>
    </row>
    <row r="179" spans="1:13" x14ac:dyDescent="0.25">
      <c r="A179" s="6"/>
      <c r="B179" s="37"/>
      <c r="C179" s="37" t="s">
        <v>120</v>
      </c>
      <c r="D179" s="6" t="s">
        <v>124</v>
      </c>
      <c r="E179" s="38" t="s">
        <v>297</v>
      </c>
      <c r="F179" s="81"/>
      <c r="G179" s="81"/>
      <c r="H179" s="38"/>
      <c r="I179" s="38"/>
      <c r="J179" s="38"/>
      <c r="K179" s="38"/>
      <c r="L179" s="38"/>
      <c r="M179" s="38"/>
    </row>
    <row r="180" spans="1:13" x14ac:dyDescent="0.25">
      <c r="A180" s="6"/>
      <c r="B180" s="37"/>
      <c r="C180" s="37" t="s">
        <v>127</v>
      </c>
      <c r="D180" s="6" t="s">
        <v>126</v>
      </c>
      <c r="E180" s="38" t="s">
        <v>298</v>
      </c>
      <c r="F180" s="81"/>
      <c r="G180" s="81"/>
      <c r="H180" s="38"/>
      <c r="I180" s="38"/>
      <c r="J180" s="38"/>
      <c r="K180" s="38"/>
      <c r="L180" s="38"/>
      <c r="M180" s="38"/>
    </row>
    <row r="181" spans="1:13" ht="15" customHeight="1" x14ac:dyDescent="0.25">
      <c r="A181" s="6"/>
      <c r="B181" s="37" t="s">
        <v>16</v>
      </c>
      <c r="C181" s="38" t="s">
        <v>145</v>
      </c>
      <c r="D181" s="38"/>
      <c r="E181" s="39"/>
      <c r="F181" s="81"/>
      <c r="H181" s="39"/>
      <c r="I181" s="39"/>
      <c r="J181" s="40"/>
      <c r="K181" s="40"/>
      <c r="L181" s="40"/>
      <c r="M181" s="40"/>
    </row>
    <row r="182" spans="1:13" ht="29.25" customHeight="1" x14ac:dyDescent="0.25">
      <c r="A182" s="6"/>
      <c r="B182" s="37"/>
      <c r="C182" s="85" t="s">
        <v>118</v>
      </c>
      <c r="D182" s="46" t="s">
        <v>94</v>
      </c>
      <c r="E182" s="351" t="s">
        <v>95</v>
      </c>
      <c r="F182" s="351"/>
      <c r="G182" s="351"/>
      <c r="H182" s="351"/>
      <c r="I182" s="351"/>
      <c r="J182" s="351"/>
      <c r="K182" s="351"/>
      <c r="L182" s="351"/>
      <c r="M182" s="84"/>
    </row>
    <row r="183" spans="1:13" ht="32.25" customHeight="1" x14ac:dyDescent="0.25">
      <c r="A183" s="6"/>
      <c r="B183" s="37"/>
      <c r="C183" s="85" t="s">
        <v>119</v>
      </c>
      <c r="D183" s="46" t="s">
        <v>96</v>
      </c>
      <c r="E183" s="351" t="s">
        <v>97</v>
      </c>
      <c r="F183" s="351"/>
      <c r="G183" s="351"/>
      <c r="H183" s="351"/>
      <c r="I183" s="351"/>
      <c r="J183" s="351"/>
      <c r="K183" s="351"/>
      <c r="L183" s="351"/>
      <c r="M183" s="84"/>
    </row>
    <row r="184" spans="1:13" ht="38.25" customHeight="1" x14ac:dyDescent="0.25">
      <c r="A184" s="6"/>
      <c r="B184" s="37"/>
      <c r="C184" s="85" t="s">
        <v>120</v>
      </c>
      <c r="D184" s="46" t="s">
        <v>98</v>
      </c>
      <c r="E184" s="351" t="s">
        <v>141</v>
      </c>
      <c r="F184" s="351"/>
      <c r="G184" s="351"/>
      <c r="H184" s="351"/>
      <c r="I184" s="351"/>
      <c r="J184" s="351"/>
      <c r="K184" s="351"/>
      <c r="L184" s="351"/>
      <c r="M184" s="84"/>
    </row>
    <row r="185" spans="1:13" x14ac:dyDescent="0.25">
      <c r="A185" s="6"/>
      <c r="B185" s="37" t="s">
        <v>17</v>
      </c>
      <c r="C185" s="38" t="s">
        <v>146</v>
      </c>
      <c r="D185" s="37"/>
      <c r="E185" s="39"/>
      <c r="F185" s="6"/>
      <c r="H185" s="39"/>
      <c r="I185" s="38"/>
      <c r="J185" s="38"/>
      <c r="K185" s="38"/>
      <c r="L185" s="38"/>
      <c r="M185" s="38"/>
    </row>
    <row r="186" spans="1:13" x14ac:dyDescent="0.25">
      <c r="A186" s="6"/>
      <c r="B186" s="37"/>
      <c r="C186" s="81" t="s">
        <v>118</v>
      </c>
      <c r="D186" s="38" t="s">
        <v>299</v>
      </c>
      <c r="E186" s="38"/>
      <c r="F186" s="6"/>
      <c r="H186" s="39"/>
      <c r="I186" s="38"/>
      <c r="J186" s="38"/>
      <c r="K186" s="38"/>
      <c r="L186" s="38"/>
      <c r="M186" s="38"/>
    </row>
    <row r="187" spans="1:13" x14ac:dyDescent="0.25">
      <c r="A187" s="6"/>
      <c r="B187" s="37"/>
      <c r="C187" s="81" t="s">
        <v>119</v>
      </c>
      <c r="D187" s="38" t="s">
        <v>300</v>
      </c>
      <c r="E187" s="38"/>
      <c r="F187" s="6"/>
      <c r="H187" s="39"/>
      <c r="I187" s="38"/>
      <c r="J187" s="38"/>
      <c r="K187" s="38"/>
      <c r="L187" s="38"/>
      <c r="M187" s="38"/>
    </row>
    <row r="188" spans="1:13" x14ac:dyDescent="0.25">
      <c r="A188" s="6"/>
      <c r="B188" s="37"/>
      <c r="C188" s="81" t="s">
        <v>120</v>
      </c>
      <c r="D188" s="38" t="s">
        <v>275</v>
      </c>
      <c r="E188" s="38"/>
      <c r="F188" s="6"/>
      <c r="G188" s="81"/>
      <c r="H188" s="38"/>
      <c r="I188" s="38"/>
      <c r="J188" s="38"/>
      <c r="K188" s="38"/>
      <c r="L188" s="38"/>
      <c r="M188" s="38"/>
    </row>
    <row r="189" spans="1:13" x14ac:dyDescent="0.25">
      <c r="A189" s="6"/>
      <c r="B189" s="37" t="s">
        <v>18</v>
      </c>
      <c r="C189" s="38" t="s">
        <v>147</v>
      </c>
      <c r="D189" s="37"/>
      <c r="E189" s="39"/>
      <c r="F189" s="6"/>
      <c r="H189" s="39"/>
      <c r="I189" s="38"/>
      <c r="J189" s="38"/>
      <c r="K189" s="38"/>
      <c r="L189" s="38"/>
      <c r="M189" s="38"/>
    </row>
    <row r="190" spans="1:13" x14ac:dyDescent="0.25">
      <c r="A190" s="6"/>
      <c r="B190" s="37"/>
      <c r="C190" s="81" t="s">
        <v>64</v>
      </c>
      <c r="D190" s="38" t="s">
        <v>105</v>
      </c>
      <c r="E190" s="38"/>
      <c r="F190" s="6"/>
      <c r="H190" s="39"/>
      <c r="I190" s="38"/>
      <c r="J190" s="38"/>
      <c r="K190" s="38"/>
      <c r="L190" s="38"/>
      <c r="M190" s="38"/>
    </row>
    <row r="191" spans="1:13" x14ac:dyDescent="0.25">
      <c r="A191" s="6"/>
      <c r="B191" s="37"/>
      <c r="C191" s="81" t="s">
        <v>64</v>
      </c>
      <c r="D191" s="38" t="s">
        <v>106</v>
      </c>
      <c r="E191" s="38"/>
      <c r="F191" s="6"/>
      <c r="H191" s="39"/>
      <c r="I191" s="38"/>
      <c r="J191" s="38"/>
      <c r="K191" s="38"/>
      <c r="L191" s="38"/>
      <c r="M191" s="38"/>
    </row>
    <row r="192" spans="1:13" x14ac:dyDescent="0.25">
      <c r="A192" s="6"/>
      <c r="B192" s="37"/>
      <c r="C192" s="81" t="s">
        <v>64</v>
      </c>
      <c r="D192" s="38" t="s">
        <v>107</v>
      </c>
      <c r="E192" s="38"/>
      <c r="F192" s="6"/>
      <c r="H192" s="39"/>
      <c r="I192" s="38"/>
      <c r="J192" s="38"/>
      <c r="K192" s="38"/>
      <c r="L192" s="38"/>
      <c r="M192" s="38"/>
    </row>
    <row r="193" spans="1:13" x14ac:dyDescent="0.25">
      <c r="A193" s="6"/>
      <c r="B193" s="37"/>
      <c r="C193" s="81" t="s">
        <v>64</v>
      </c>
      <c r="D193" s="38" t="s">
        <v>108</v>
      </c>
      <c r="E193" s="38"/>
      <c r="F193" s="6"/>
      <c r="G193" s="81"/>
      <c r="H193" s="38"/>
      <c r="I193" s="38"/>
      <c r="J193" s="38"/>
      <c r="K193" s="38"/>
      <c r="L193" s="38"/>
      <c r="M193" s="38"/>
    </row>
    <row r="194" spans="1:13" x14ac:dyDescent="0.25">
      <c r="A194" s="6"/>
      <c r="B194" s="37" t="s">
        <v>19</v>
      </c>
      <c r="C194" s="38" t="s">
        <v>148</v>
      </c>
      <c r="D194" s="37"/>
      <c r="E194" s="39"/>
      <c r="F194" s="6"/>
      <c r="G194" s="81"/>
      <c r="H194" s="38"/>
      <c r="I194" s="38"/>
      <c r="J194" s="38"/>
      <c r="K194" s="38"/>
      <c r="L194" s="38"/>
      <c r="M194" s="38"/>
    </row>
    <row r="195" spans="1:13" x14ac:dyDescent="0.25">
      <c r="A195" s="6"/>
      <c r="B195" s="38"/>
      <c r="C195" s="38" t="s">
        <v>118</v>
      </c>
      <c r="D195" s="38" t="s">
        <v>131</v>
      </c>
      <c r="E195" s="39"/>
      <c r="F195" s="6" t="s">
        <v>11</v>
      </c>
      <c r="G195" s="81" t="s">
        <v>109</v>
      </c>
      <c r="H195" s="38"/>
      <c r="I195" s="38"/>
      <c r="J195" s="38"/>
      <c r="K195" s="38"/>
      <c r="L195" s="38"/>
      <c r="M195" s="38"/>
    </row>
    <row r="196" spans="1:13" x14ac:dyDescent="0.25">
      <c r="A196" s="6"/>
      <c r="B196" s="38"/>
      <c r="C196" s="38" t="s">
        <v>119</v>
      </c>
      <c r="D196" s="38" t="s">
        <v>132</v>
      </c>
      <c r="E196" s="39"/>
      <c r="F196" s="6" t="s">
        <v>11</v>
      </c>
      <c r="G196" s="81" t="s">
        <v>110</v>
      </c>
      <c r="H196" s="38"/>
      <c r="I196" s="38"/>
      <c r="J196" s="38"/>
      <c r="K196" s="38"/>
      <c r="L196" s="38"/>
      <c r="M196" s="38"/>
    </row>
    <row r="197" spans="1:13" x14ac:dyDescent="0.25">
      <c r="A197" s="6"/>
      <c r="B197" s="38"/>
      <c r="C197" s="38" t="s">
        <v>120</v>
      </c>
      <c r="D197" s="38" t="s">
        <v>133</v>
      </c>
      <c r="E197" s="39"/>
      <c r="F197" s="6" t="s">
        <v>11</v>
      </c>
      <c r="G197" s="81" t="s">
        <v>110</v>
      </c>
      <c r="H197" s="38"/>
      <c r="I197" s="38"/>
      <c r="J197" s="38"/>
      <c r="K197" s="38"/>
      <c r="L197" s="38"/>
      <c r="M197" s="38"/>
    </row>
    <row r="198" spans="1:13" x14ac:dyDescent="0.25">
      <c r="A198" s="6"/>
      <c r="B198" s="38"/>
      <c r="C198" s="38" t="s">
        <v>127</v>
      </c>
      <c r="D198" s="38" t="s">
        <v>134</v>
      </c>
      <c r="E198" s="39"/>
      <c r="F198" s="6" t="s">
        <v>11</v>
      </c>
      <c r="G198" s="81" t="s">
        <v>110</v>
      </c>
      <c r="H198" s="38"/>
      <c r="I198" s="38"/>
      <c r="J198" s="38"/>
      <c r="K198" s="38"/>
      <c r="L198" s="38"/>
      <c r="M198" s="38"/>
    </row>
    <row r="199" spans="1:13" x14ac:dyDescent="0.25">
      <c r="A199" s="6"/>
      <c r="B199" s="38"/>
      <c r="C199" s="38" t="s">
        <v>128</v>
      </c>
      <c r="D199" s="38" t="s">
        <v>135</v>
      </c>
      <c r="E199" s="39"/>
      <c r="F199" s="6" t="s">
        <v>11</v>
      </c>
      <c r="G199" s="81" t="s">
        <v>110</v>
      </c>
      <c r="H199" s="38"/>
      <c r="I199" s="38"/>
      <c r="J199" s="38"/>
      <c r="K199" s="38"/>
      <c r="L199" s="38"/>
      <c r="M199" s="38"/>
    </row>
    <row r="200" spans="1:13" x14ac:dyDescent="0.25">
      <c r="A200" s="6"/>
      <c r="B200" s="38"/>
      <c r="C200" s="38" t="s">
        <v>129</v>
      </c>
      <c r="D200" s="38" t="s">
        <v>136</v>
      </c>
      <c r="E200" s="39"/>
      <c r="F200" s="6" t="s">
        <v>11</v>
      </c>
      <c r="G200" s="81" t="s">
        <v>111</v>
      </c>
      <c r="H200" s="38"/>
      <c r="I200" s="38"/>
      <c r="J200" s="38"/>
      <c r="K200" s="38"/>
      <c r="L200" s="38"/>
      <c r="M200" s="38"/>
    </row>
    <row r="201" spans="1:13" x14ac:dyDescent="0.25">
      <c r="A201" s="6"/>
      <c r="B201" s="38"/>
      <c r="C201" s="38" t="s">
        <v>130</v>
      </c>
      <c r="D201" s="38" t="s">
        <v>137</v>
      </c>
      <c r="E201" s="39"/>
      <c r="F201" s="6" t="s">
        <v>11</v>
      </c>
      <c r="G201" s="81" t="s">
        <v>110</v>
      </c>
      <c r="H201" s="38"/>
      <c r="I201" s="38"/>
      <c r="J201" s="38"/>
      <c r="K201" s="38"/>
      <c r="L201" s="38"/>
      <c r="M201" s="38"/>
    </row>
    <row r="202" spans="1:13" x14ac:dyDescent="0.25">
      <c r="A202" s="6"/>
      <c r="B202" s="37" t="s">
        <v>58</v>
      </c>
      <c r="C202" s="38" t="s">
        <v>149</v>
      </c>
      <c r="D202" s="37"/>
      <c r="E202" s="39"/>
      <c r="F202" s="6"/>
      <c r="G202" s="81" t="s">
        <v>112</v>
      </c>
      <c r="H202" s="38"/>
      <c r="I202" s="38"/>
      <c r="J202" s="38"/>
      <c r="K202" s="38"/>
      <c r="L202" s="38"/>
      <c r="M202" s="38"/>
    </row>
    <row r="203" spans="1:13" x14ac:dyDescent="0.25">
      <c r="A203" s="6"/>
      <c r="B203" s="38"/>
      <c r="C203" s="38" t="s">
        <v>118</v>
      </c>
      <c r="D203" s="38" t="s">
        <v>138</v>
      </c>
      <c r="E203" s="39"/>
      <c r="F203" s="6" t="s">
        <v>11</v>
      </c>
      <c r="G203" s="81" t="s">
        <v>301</v>
      </c>
      <c r="H203" s="38"/>
      <c r="I203" s="38"/>
      <c r="J203" s="38"/>
      <c r="K203" s="38"/>
      <c r="L203" s="38"/>
      <c r="M203" s="38"/>
    </row>
    <row r="204" spans="1:13" x14ac:dyDescent="0.25">
      <c r="A204" s="6"/>
      <c r="B204" s="38"/>
      <c r="C204" s="38" t="s">
        <v>119</v>
      </c>
      <c r="D204" s="38" t="s">
        <v>139</v>
      </c>
      <c r="E204" s="39"/>
      <c r="F204" s="6" t="s">
        <v>11</v>
      </c>
      <c r="G204" s="81" t="s">
        <v>335</v>
      </c>
      <c r="H204" s="38"/>
      <c r="I204" s="38"/>
      <c r="J204" s="38"/>
      <c r="K204" s="38"/>
      <c r="L204" s="38"/>
      <c r="M204" s="38"/>
    </row>
    <row r="205" spans="1:13" x14ac:dyDescent="0.25">
      <c r="A205" s="6"/>
      <c r="B205" s="38"/>
      <c r="C205" s="38"/>
      <c r="D205" s="38"/>
      <c r="E205" s="39"/>
      <c r="F205" s="81"/>
      <c r="G205" s="81" t="s">
        <v>302</v>
      </c>
      <c r="H205" s="38"/>
      <c r="I205" s="38"/>
      <c r="J205" s="38"/>
      <c r="K205" s="38"/>
      <c r="L205" s="38"/>
      <c r="M205" s="38"/>
    </row>
    <row r="206" spans="1:13" x14ac:dyDescent="0.25">
      <c r="A206" s="6"/>
      <c r="B206" s="38"/>
      <c r="C206" s="38" t="s">
        <v>120</v>
      </c>
      <c r="D206" s="38" t="s">
        <v>140</v>
      </c>
      <c r="E206" s="39"/>
      <c r="F206" s="81" t="s">
        <v>11</v>
      </c>
      <c r="G206" s="81" t="s">
        <v>64</v>
      </c>
      <c r="H206" s="38"/>
      <c r="I206" s="38"/>
      <c r="J206" s="38"/>
      <c r="K206" s="38"/>
      <c r="L206" s="38"/>
      <c r="M206" s="38"/>
    </row>
    <row r="207" spans="1:13" ht="29.25" customHeight="1" x14ac:dyDescent="0.25">
      <c r="A207" s="27">
        <v>16</v>
      </c>
      <c r="B207" s="332" t="s">
        <v>59</v>
      </c>
      <c r="C207" s="332"/>
      <c r="D207" s="332"/>
      <c r="E207" s="332"/>
      <c r="F207" s="6" t="s">
        <v>11</v>
      </c>
      <c r="G207" s="81" t="s">
        <v>621</v>
      </c>
      <c r="H207" s="38"/>
      <c r="I207" s="38"/>
      <c r="J207" s="38"/>
      <c r="K207" s="38"/>
      <c r="L207" s="38"/>
      <c r="M207" s="38"/>
    </row>
    <row r="208" spans="1:13" x14ac:dyDescent="0.25">
      <c r="A208" s="6">
        <v>17</v>
      </c>
      <c r="B208" s="350" t="s">
        <v>60</v>
      </c>
      <c r="C208" s="350"/>
      <c r="D208" s="350"/>
      <c r="E208" s="350"/>
      <c r="F208" s="6" t="s">
        <v>11</v>
      </c>
      <c r="G208" s="81" t="s">
        <v>303</v>
      </c>
      <c r="H208" s="38"/>
      <c r="I208" s="38"/>
      <c r="J208" s="38"/>
      <c r="K208" s="38"/>
      <c r="L208" s="38"/>
      <c r="M208" s="38"/>
    </row>
    <row r="209" spans="1:13" x14ac:dyDescent="0.25">
      <c r="A209" s="6"/>
      <c r="B209" s="38"/>
      <c r="C209" s="38"/>
      <c r="D209" s="38"/>
      <c r="E209" s="38"/>
      <c r="F209" s="81"/>
      <c r="G209" s="81"/>
      <c r="H209" s="38"/>
      <c r="I209" s="38"/>
      <c r="J209" s="38"/>
      <c r="K209" s="38"/>
      <c r="L209" s="38"/>
      <c r="M209" s="38"/>
    </row>
    <row r="210" spans="1:13" x14ac:dyDescent="0.25">
      <c r="A210" s="6"/>
      <c r="B210" s="38"/>
      <c r="C210" s="38"/>
      <c r="D210" s="38"/>
      <c r="E210" s="38"/>
      <c r="F210" s="81"/>
      <c r="G210" s="81"/>
      <c r="H210" s="38"/>
      <c r="I210" s="38"/>
      <c r="J210" s="38"/>
      <c r="K210" s="38"/>
      <c r="L210" s="38"/>
      <c r="M210" s="38"/>
    </row>
    <row r="211" spans="1:13" x14ac:dyDescent="0.25">
      <c r="A211" s="6"/>
      <c r="B211" s="38"/>
      <c r="C211" s="38"/>
      <c r="D211" s="38"/>
      <c r="E211" s="38"/>
      <c r="F211" s="81"/>
      <c r="G211" s="81"/>
      <c r="H211" s="38"/>
      <c r="I211" s="38"/>
      <c r="J211" s="38"/>
      <c r="K211" s="38"/>
      <c r="L211" s="38"/>
      <c r="M211" s="38"/>
    </row>
    <row r="212" spans="1:13" x14ac:dyDescent="0.25">
      <c r="A212" s="17"/>
      <c r="B212" s="42"/>
      <c r="C212" s="42"/>
      <c r="D212" s="42"/>
      <c r="E212" s="42"/>
      <c r="F212" s="19"/>
      <c r="G212" s="19"/>
      <c r="H212" s="42"/>
      <c r="I212" s="42"/>
      <c r="J212" s="42"/>
      <c r="K212" s="42"/>
      <c r="L212" s="42"/>
      <c r="M212" s="42"/>
    </row>
    <row r="213" spans="1:13" x14ac:dyDescent="0.25">
      <c r="A213" s="17"/>
      <c r="B213" s="18"/>
      <c r="C213" s="18"/>
      <c r="D213" s="18"/>
      <c r="E213" s="18"/>
      <c r="F213" s="19"/>
      <c r="G213" s="19"/>
      <c r="H213" s="18"/>
      <c r="I213" s="18"/>
      <c r="J213" s="18"/>
      <c r="K213" s="18"/>
      <c r="L213" s="18"/>
      <c r="M213" s="18"/>
    </row>
    <row r="214" spans="1:13" x14ac:dyDescent="0.25">
      <c r="A214" s="17"/>
      <c r="B214" s="18"/>
      <c r="C214" s="18"/>
      <c r="D214" s="18"/>
      <c r="E214" s="18"/>
      <c r="F214" s="19"/>
      <c r="G214" s="19"/>
      <c r="H214" s="18"/>
      <c r="I214" s="18"/>
      <c r="J214" s="18"/>
      <c r="K214" s="18"/>
      <c r="L214" s="18"/>
      <c r="M214" s="18"/>
    </row>
    <row r="215" spans="1:13" x14ac:dyDescent="0.25">
      <c r="A215" s="17"/>
      <c r="B215" s="18"/>
      <c r="C215" s="18"/>
      <c r="D215" s="18"/>
      <c r="E215" s="18"/>
      <c r="F215" s="19"/>
      <c r="G215" s="19"/>
      <c r="H215" s="18"/>
      <c r="I215" s="18"/>
      <c r="J215" s="18"/>
      <c r="K215" s="18"/>
      <c r="L215" s="18"/>
      <c r="M215" s="18"/>
    </row>
    <row r="216" spans="1:13" x14ac:dyDescent="0.25">
      <c r="A216" s="17"/>
      <c r="B216" s="18"/>
      <c r="C216" s="18"/>
      <c r="D216" s="18"/>
      <c r="E216" s="18"/>
      <c r="F216" s="19"/>
      <c r="G216" s="19"/>
      <c r="H216" s="18"/>
      <c r="I216" s="18"/>
      <c r="J216" s="18"/>
      <c r="K216" s="18"/>
      <c r="L216" s="18"/>
      <c r="M216" s="18"/>
    </row>
  </sheetData>
  <mergeCells count="241">
    <mergeCell ref="C133:L133"/>
    <mergeCell ref="C134:L134"/>
    <mergeCell ref="C102:H102"/>
    <mergeCell ref="C97:H97"/>
    <mergeCell ref="C98:H98"/>
    <mergeCell ref="C99:H99"/>
    <mergeCell ref="C100:H100"/>
    <mergeCell ref="C101:H101"/>
    <mergeCell ref="C127:H127"/>
    <mergeCell ref="C123:H123"/>
    <mergeCell ref="C124:H124"/>
    <mergeCell ref="C125:H125"/>
    <mergeCell ref="C126:H126"/>
    <mergeCell ref="C114:H114"/>
    <mergeCell ref="C115:H115"/>
    <mergeCell ref="C116:H116"/>
    <mergeCell ref="C117:H117"/>
    <mergeCell ref="C118:H118"/>
    <mergeCell ref="C119:H119"/>
    <mergeCell ref="C120:H120"/>
    <mergeCell ref="C121:H121"/>
    <mergeCell ref="C122:H122"/>
    <mergeCell ref="I92:L92"/>
    <mergeCell ref="I93:L93"/>
    <mergeCell ref="I94:L94"/>
    <mergeCell ref="I95:L95"/>
    <mergeCell ref="I96:L96"/>
    <mergeCell ref="C89:H89"/>
    <mergeCell ref="C90:H90"/>
    <mergeCell ref="C91:H91"/>
    <mergeCell ref="C92:H92"/>
    <mergeCell ref="C93:H93"/>
    <mergeCell ref="C94:H94"/>
    <mergeCell ref="C95:H95"/>
    <mergeCell ref="C96:H96"/>
    <mergeCell ref="C31:E31"/>
    <mergeCell ref="F31:H31"/>
    <mergeCell ref="C35:E35"/>
    <mergeCell ref="F35:H35"/>
    <mergeCell ref="C36:E36"/>
    <mergeCell ref="F36:H36"/>
    <mergeCell ref="C37:E37"/>
    <mergeCell ref="F37:H37"/>
    <mergeCell ref="C32:E32"/>
    <mergeCell ref="F32:H32"/>
    <mergeCell ref="C33:E33"/>
    <mergeCell ref="F33:H33"/>
    <mergeCell ref="C34:E34"/>
    <mergeCell ref="F34:H34"/>
    <mergeCell ref="A1:L1"/>
    <mergeCell ref="B3:E3"/>
    <mergeCell ref="B4:E4"/>
    <mergeCell ref="B5:E5"/>
    <mergeCell ref="B13:E13"/>
    <mergeCell ref="G13:L13"/>
    <mergeCell ref="L27:L29"/>
    <mergeCell ref="M27:M29"/>
    <mergeCell ref="C30:E30"/>
    <mergeCell ref="F30:H30"/>
    <mergeCell ref="B27:B29"/>
    <mergeCell ref="C27:E29"/>
    <mergeCell ref="F27:H29"/>
    <mergeCell ref="I27:I29"/>
    <mergeCell ref="J27:J29"/>
    <mergeCell ref="K27:K29"/>
    <mergeCell ref="B14:E14"/>
    <mergeCell ref="H23:L23"/>
    <mergeCell ref="H24:L24"/>
    <mergeCell ref="B25:E25"/>
    <mergeCell ref="G15:L15"/>
    <mergeCell ref="C41:E41"/>
    <mergeCell ref="F41:H41"/>
    <mergeCell ref="C42:E42"/>
    <mergeCell ref="F42:H42"/>
    <mergeCell ref="C43:E43"/>
    <mergeCell ref="F43:H43"/>
    <mergeCell ref="C38:E38"/>
    <mergeCell ref="F38:H38"/>
    <mergeCell ref="C39:E39"/>
    <mergeCell ref="F39:H39"/>
    <mergeCell ref="C40:E40"/>
    <mergeCell ref="F40:H40"/>
    <mergeCell ref="C58:H58"/>
    <mergeCell ref="I58:L58"/>
    <mergeCell ref="C59:H59"/>
    <mergeCell ref="I59:L59"/>
    <mergeCell ref="C60:H60"/>
    <mergeCell ref="I60:L60"/>
    <mergeCell ref="C50:E50"/>
    <mergeCell ref="F50:H50"/>
    <mergeCell ref="B51:K51"/>
    <mergeCell ref="B52:K52"/>
    <mergeCell ref="B55:E55"/>
    <mergeCell ref="B56:B57"/>
    <mergeCell ref="C56:H57"/>
    <mergeCell ref="I56:L57"/>
    <mergeCell ref="C64:H64"/>
    <mergeCell ref="I64:L64"/>
    <mergeCell ref="C65:H65"/>
    <mergeCell ref="I65:L65"/>
    <mergeCell ref="C66:H66"/>
    <mergeCell ref="I66:L66"/>
    <mergeCell ref="C61:H61"/>
    <mergeCell ref="I61:L61"/>
    <mergeCell ref="C62:H62"/>
    <mergeCell ref="I62:L62"/>
    <mergeCell ref="C63:H63"/>
    <mergeCell ref="I63:L63"/>
    <mergeCell ref="C67:H67"/>
    <mergeCell ref="I67:L67"/>
    <mergeCell ref="C68:H68"/>
    <mergeCell ref="I68:L68"/>
    <mergeCell ref="C69:H69"/>
    <mergeCell ref="I69:L69"/>
    <mergeCell ref="C72:H72"/>
    <mergeCell ref="I72:L72"/>
    <mergeCell ref="C73:H73"/>
    <mergeCell ref="I73:L73"/>
    <mergeCell ref="B80:E80"/>
    <mergeCell ref="B81:B82"/>
    <mergeCell ref="C81:H82"/>
    <mergeCell ref="I81:L82"/>
    <mergeCell ref="C83:H83"/>
    <mergeCell ref="I83:L83"/>
    <mergeCell ref="C70:H70"/>
    <mergeCell ref="I70:L70"/>
    <mergeCell ref="C71:H71"/>
    <mergeCell ref="I71:L71"/>
    <mergeCell ref="C77:H77"/>
    <mergeCell ref="I77:L77"/>
    <mergeCell ref="C76:H76"/>
    <mergeCell ref="I76:L76"/>
    <mergeCell ref="C74:H74"/>
    <mergeCell ref="I74:L74"/>
    <mergeCell ref="C75:H75"/>
    <mergeCell ref="I75:L75"/>
    <mergeCell ref="C88:H88"/>
    <mergeCell ref="I88:L88"/>
    <mergeCell ref="I103:L103"/>
    <mergeCell ref="B105:E105"/>
    <mergeCell ref="B106:B107"/>
    <mergeCell ref="C106:H107"/>
    <mergeCell ref="I106:L107"/>
    <mergeCell ref="C84:H84"/>
    <mergeCell ref="C85:H85"/>
    <mergeCell ref="I85:L85"/>
    <mergeCell ref="C86:H86"/>
    <mergeCell ref="I86:L86"/>
    <mergeCell ref="C87:H87"/>
    <mergeCell ref="I87:L87"/>
    <mergeCell ref="I97:L97"/>
    <mergeCell ref="I98:L98"/>
    <mergeCell ref="I99:L99"/>
    <mergeCell ref="I100:L100"/>
    <mergeCell ref="I101:L101"/>
    <mergeCell ref="I102:L102"/>
    <mergeCell ref="I84:L84"/>
    <mergeCell ref="I89:L89"/>
    <mergeCell ref="I90:L90"/>
    <mergeCell ref="I91:L91"/>
    <mergeCell ref="B208:E208"/>
    <mergeCell ref="C47:E47"/>
    <mergeCell ref="F47:H47"/>
    <mergeCell ref="C48:E48"/>
    <mergeCell ref="F48:H48"/>
    <mergeCell ref="C49:E49"/>
    <mergeCell ref="F49:H49"/>
    <mergeCell ref="C167:H167"/>
    <mergeCell ref="E182:L182"/>
    <mergeCell ref="C154:H154"/>
    <mergeCell ref="I154:L154"/>
    <mergeCell ref="B164:E164"/>
    <mergeCell ref="B165:B166"/>
    <mergeCell ref="C165:H166"/>
    <mergeCell ref="I165:L166"/>
    <mergeCell ref="F150:J150"/>
    <mergeCell ref="K150:L150"/>
    <mergeCell ref="C151:E151"/>
    <mergeCell ref="F151:J151"/>
    <mergeCell ref="K151:L151"/>
    <mergeCell ref="B153:F153"/>
    <mergeCell ref="C78:H78"/>
    <mergeCell ref="C142:L142"/>
    <mergeCell ref="C143:L143"/>
    <mergeCell ref="B145:E145"/>
    <mergeCell ref="B146:B147"/>
    <mergeCell ref="C146:E147"/>
    <mergeCell ref="F146:J147"/>
    <mergeCell ref="K146:L147"/>
    <mergeCell ref="C137:L137"/>
    <mergeCell ref="I78:L78"/>
    <mergeCell ref="C138:L138"/>
    <mergeCell ref="C139:L139"/>
    <mergeCell ref="C140:L140"/>
    <mergeCell ref="C141:L141"/>
    <mergeCell ref="C128:H128"/>
    <mergeCell ref="I128:L128"/>
    <mergeCell ref="I123:L123"/>
    <mergeCell ref="I124:L124"/>
    <mergeCell ref="I125:L125"/>
    <mergeCell ref="I126:L126"/>
    <mergeCell ref="I127:L127"/>
    <mergeCell ref="C108:H108"/>
    <mergeCell ref="I108:L108"/>
    <mergeCell ref="C109:H109"/>
    <mergeCell ref="I109:L109"/>
    <mergeCell ref="C110:H110"/>
    <mergeCell ref="I110:L110"/>
    <mergeCell ref="E183:L183"/>
    <mergeCell ref="E184:L184"/>
    <mergeCell ref="B207:E207"/>
    <mergeCell ref="C148:E148"/>
    <mergeCell ref="F148:J148"/>
    <mergeCell ref="K148:L148"/>
    <mergeCell ref="C149:E149"/>
    <mergeCell ref="F149:J149"/>
    <mergeCell ref="K149:L149"/>
    <mergeCell ref="C44:E44"/>
    <mergeCell ref="F44:H44"/>
    <mergeCell ref="C45:E45"/>
    <mergeCell ref="F45:H45"/>
    <mergeCell ref="C46:E46"/>
    <mergeCell ref="F46:H46"/>
    <mergeCell ref="B130:E130"/>
    <mergeCell ref="C131:L131"/>
    <mergeCell ref="C132:L132"/>
    <mergeCell ref="C111:H111"/>
    <mergeCell ref="I111:L111"/>
    <mergeCell ref="C112:H112"/>
    <mergeCell ref="I112:L112"/>
    <mergeCell ref="C113:H113"/>
    <mergeCell ref="I113:L113"/>
    <mergeCell ref="I114:L114"/>
    <mergeCell ref="I115:L115"/>
    <mergeCell ref="I116:L116"/>
    <mergeCell ref="I117:L117"/>
    <mergeCell ref="I118:L118"/>
    <mergeCell ref="I119:L119"/>
    <mergeCell ref="I120:L120"/>
    <mergeCell ref="I121:L121"/>
    <mergeCell ref="I122:L122"/>
  </mergeCells>
  <pageMargins left="0.78740157480314965" right="0.78740157480314965" top="0.78740157480314965" bottom="1.5748031496062993" header="0.31496062992125984" footer="0.31496062992125984"/>
  <pageSetup paperSize="5" scale="90"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8"/>
  <sheetViews>
    <sheetView zoomScaleNormal="100" zoomScaleSheetLayoutView="100" workbookViewId="0">
      <selection activeCell="K20" sqref="K20"/>
    </sheetView>
  </sheetViews>
  <sheetFormatPr defaultRowHeight="15" x14ac:dyDescent="0.2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8" width="10" customWidth="1"/>
    <col min="9" max="9" width="8.140625" customWidth="1"/>
    <col min="10" max="10" width="12" customWidth="1"/>
    <col min="11" max="11" width="8.7109375" customWidth="1"/>
    <col min="12" max="13" width="12.140625" customWidth="1"/>
    <col min="14" max="14" width="17.85546875" customWidth="1"/>
    <col min="16" max="16" width="41.7109375" customWidth="1"/>
  </cols>
  <sheetData>
    <row r="1" spans="1:13" ht="22.5" customHeight="1" x14ac:dyDescent="0.25">
      <c r="A1" s="380" t="s">
        <v>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108"/>
    </row>
    <row r="2" spans="1:13" x14ac:dyDescent="0.25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 x14ac:dyDescent="0.25">
      <c r="A3" s="8" t="s">
        <v>1</v>
      </c>
      <c r="B3" s="345" t="s">
        <v>6</v>
      </c>
      <c r="C3" s="345"/>
      <c r="D3" s="345"/>
      <c r="E3" s="345"/>
      <c r="F3" s="116" t="s">
        <v>11</v>
      </c>
      <c r="G3" s="7" t="s">
        <v>876</v>
      </c>
      <c r="I3" s="7"/>
      <c r="J3" s="7"/>
      <c r="K3" s="7"/>
      <c r="L3" s="7"/>
      <c r="M3" s="7"/>
    </row>
    <row r="4" spans="1:13" x14ac:dyDescent="0.25">
      <c r="A4" s="9" t="s">
        <v>2</v>
      </c>
      <c r="B4" s="345" t="s">
        <v>7</v>
      </c>
      <c r="C4" s="345"/>
      <c r="D4" s="345"/>
      <c r="E4" s="345"/>
      <c r="F4" s="116" t="s">
        <v>11</v>
      </c>
      <c r="G4" s="116"/>
      <c r="H4" s="7"/>
      <c r="I4" s="7"/>
      <c r="J4" s="7"/>
      <c r="K4" s="7"/>
      <c r="L4" s="7"/>
      <c r="M4" s="7"/>
    </row>
    <row r="5" spans="1:13" x14ac:dyDescent="0.25">
      <c r="A5" s="9" t="s">
        <v>3</v>
      </c>
      <c r="B5" s="345" t="s">
        <v>8</v>
      </c>
      <c r="C5" s="345"/>
      <c r="D5" s="345"/>
      <c r="E5" s="345"/>
      <c r="F5" s="116" t="s">
        <v>11</v>
      </c>
      <c r="G5" s="116"/>
      <c r="H5" s="7"/>
      <c r="I5" s="7"/>
      <c r="J5" s="7"/>
      <c r="K5" s="7"/>
      <c r="L5" s="7"/>
      <c r="M5" s="7"/>
    </row>
    <row r="6" spans="1:13" x14ac:dyDescent="0.25">
      <c r="A6" s="9"/>
      <c r="B6" s="28" t="s">
        <v>14</v>
      </c>
      <c r="C6" s="7" t="s">
        <v>21</v>
      </c>
      <c r="D6" s="7"/>
      <c r="F6" s="116" t="s">
        <v>11</v>
      </c>
      <c r="G6" s="7" t="s">
        <v>64</v>
      </c>
      <c r="I6" s="7"/>
      <c r="J6" s="7"/>
      <c r="K6" s="7"/>
      <c r="L6" s="7"/>
      <c r="M6" s="7"/>
    </row>
    <row r="7" spans="1:13" x14ac:dyDescent="0.25">
      <c r="A7" s="9"/>
      <c r="B7" s="28" t="s">
        <v>15</v>
      </c>
      <c r="C7" s="7" t="s">
        <v>22</v>
      </c>
      <c r="D7" s="7"/>
      <c r="F7" s="116" t="s">
        <v>11</v>
      </c>
      <c r="G7" s="7" t="s">
        <v>64</v>
      </c>
      <c r="I7" s="7"/>
      <c r="J7" s="7"/>
      <c r="K7" s="7"/>
      <c r="L7" s="7"/>
      <c r="M7" s="7"/>
    </row>
    <row r="8" spans="1:13" x14ac:dyDescent="0.25">
      <c r="A8" s="9"/>
      <c r="B8" s="28" t="s">
        <v>16</v>
      </c>
      <c r="C8" s="7" t="s">
        <v>23</v>
      </c>
      <c r="D8" s="7"/>
      <c r="F8" s="116" t="s">
        <v>11</v>
      </c>
      <c r="G8" s="7" t="s">
        <v>63</v>
      </c>
      <c r="I8" s="7"/>
      <c r="J8" s="7"/>
      <c r="K8" s="7"/>
      <c r="L8" s="7"/>
      <c r="M8" s="7"/>
    </row>
    <row r="9" spans="1:13" x14ac:dyDescent="0.25">
      <c r="A9" s="9"/>
      <c r="B9" s="28" t="s">
        <v>17</v>
      </c>
      <c r="C9" s="7" t="s">
        <v>24</v>
      </c>
      <c r="D9" s="7"/>
      <c r="F9" s="116" t="s">
        <v>11</v>
      </c>
      <c r="G9" s="7" t="s">
        <v>738</v>
      </c>
      <c r="I9" s="7"/>
      <c r="J9" s="7"/>
      <c r="K9" s="7"/>
      <c r="L9" s="7"/>
      <c r="M9" s="7"/>
    </row>
    <row r="10" spans="1:13" x14ac:dyDescent="0.25">
      <c r="A10" s="9"/>
      <c r="B10" s="28" t="s">
        <v>18</v>
      </c>
      <c r="C10" s="7" t="s">
        <v>25</v>
      </c>
      <c r="D10" s="7"/>
      <c r="F10" s="116" t="s">
        <v>11</v>
      </c>
      <c r="G10" s="7" t="s">
        <v>419</v>
      </c>
      <c r="I10" s="7"/>
      <c r="J10" s="7"/>
      <c r="K10" s="7"/>
      <c r="L10" s="7"/>
      <c r="M10" s="7"/>
    </row>
    <row r="11" spans="1:13" x14ac:dyDescent="0.25">
      <c r="A11" s="9"/>
      <c r="B11" s="28" t="s">
        <v>19</v>
      </c>
      <c r="C11" s="7" t="s">
        <v>26</v>
      </c>
      <c r="D11" s="7"/>
      <c r="F11" s="116" t="s">
        <v>11</v>
      </c>
      <c r="G11" s="7" t="s">
        <v>64</v>
      </c>
      <c r="I11" s="7"/>
      <c r="J11" s="7"/>
      <c r="K11" s="7"/>
      <c r="L11" s="7"/>
      <c r="M11" s="7"/>
    </row>
    <row r="12" spans="1:13" x14ac:dyDescent="0.25">
      <c r="A12" s="9"/>
      <c r="B12" s="28" t="s">
        <v>20</v>
      </c>
      <c r="C12" s="7" t="s">
        <v>27</v>
      </c>
      <c r="D12" s="7"/>
      <c r="F12" s="116" t="s">
        <v>11</v>
      </c>
      <c r="G12" s="7" t="s">
        <v>64</v>
      </c>
      <c r="I12" s="7"/>
      <c r="J12" s="7"/>
      <c r="K12" s="7"/>
      <c r="L12" s="7"/>
      <c r="M12" s="7"/>
    </row>
    <row r="13" spans="1:13" ht="28.5" customHeight="1" x14ac:dyDescent="0.25">
      <c r="A13" s="20" t="s">
        <v>4</v>
      </c>
      <c r="B13" s="381" t="s">
        <v>9</v>
      </c>
      <c r="C13" s="381"/>
      <c r="D13" s="381"/>
      <c r="E13" s="381"/>
      <c r="F13" s="112" t="s">
        <v>11</v>
      </c>
      <c r="G13" s="351" t="s">
        <v>1150</v>
      </c>
      <c r="H13" s="351"/>
      <c r="I13" s="351"/>
      <c r="J13" s="351"/>
      <c r="K13" s="351"/>
      <c r="L13" s="351"/>
      <c r="M13" s="113"/>
    </row>
    <row r="14" spans="1:13" x14ac:dyDescent="0.25">
      <c r="A14" s="9" t="s">
        <v>5</v>
      </c>
      <c r="B14" s="345" t="s">
        <v>10</v>
      </c>
      <c r="C14" s="345"/>
      <c r="D14" s="345"/>
      <c r="E14" s="345"/>
      <c r="F14" s="116" t="s">
        <v>11</v>
      </c>
      <c r="G14" s="116"/>
      <c r="H14" s="7"/>
      <c r="I14" s="7"/>
      <c r="J14" s="7"/>
      <c r="K14" s="7"/>
      <c r="L14" s="7"/>
      <c r="M14" s="7"/>
    </row>
    <row r="15" spans="1:13" ht="39.75" customHeight="1" x14ac:dyDescent="0.25">
      <c r="A15" s="9"/>
      <c r="B15" s="137" t="s">
        <v>14</v>
      </c>
      <c r="C15" s="22" t="s">
        <v>39</v>
      </c>
      <c r="D15" s="22"/>
      <c r="E15" s="136"/>
      <c r="F15" s="112" t="s">
        <v>11</v>
      </c>
      <c r="G15" s="351" t="s">
        <v>1338</v>
      </c>
      <c r="H15" s="351"/>
      <c r="I15" s="351"/>
      <c r="J15" s="351"/>
      <c r="K15" s="351"/>
      <c r="L15" s="351"/>
      <c r="M15" s="178"/>
    </row>
    <row r="16" spans="1:13" x14ac:dyDescent="0.25">
      <c r="A16" s="9"/>
      <c r="B16" s="10" t="s">
        <v>15</v>
      </c>
      <c r="C16" s="7" t="s">
        <v>40</v>
      </c>
      <c r="D16" s="7"/>
      <c r="F16" s="116" t="s">
        <v>11</v>
      </c>
      <c r="G16" s="116"/>
      <c r="I16" s="7"/>
      <c r="J16" s="7"/>
      <c r="K16" s="7"/>
      <c r="L16" s="7"/>
      <c r="M16" s="7"/>
    </row>
    <row r="17" spans="1:14" x14ac:dyDescent="0.25">
      <c r="A17" s="9"/>
      <c r="B17" s="10"/>
      <c r="C17" s="7" t="s">
        <v>66</v>
      </c>
      <c r="D17" s="7"/>
      <c r="F17" s="116" t="s">
        <v>11</v>
      </c>
      <c r="G17" s="7" t="s">
        <v>737</v>
      </c>
      <c r="I17" s="7"/>
      <c r="J17" s="7"/>
      <c r="K17" s="7"/>
      <c r="L17" s="7"/>
      <c r="M17" s="7"/>
    </row>
    <row r="18" spans="1:14" x14ac:dyDescent="0.25">
      <c r="A18" s="9"/>
      <c r="B18" s="10"/>
      <c r="C18" s="7" t="s">
        <v>67</v>
      </c>
      <c r="D18" s="7"/>
      <c r="F18" s="116" t="s">
        <v>11</v>
      </c>
      <c r="G18" s="116" t="s">
        <v>64</v>
      </c>
      <c r="H18" s="7" t="s">
        <v>1339</v>
      </c>
      <c r="I18" s="7"/>
      <c r="J18" s="7"/>
      <c r="K18" s="7"/>
      <c r="L18" s="7"/>
      <c r="M18" s="7"/>
    </row>
    <row r="19" spans="1:14" x14ac:dyDescent="0.25">
      <c r="A19" s="9"/>
      <c r="B19" s="10"/>
      <c r="C19" s="10"/>
      <c r="D19" s="10"/>
      <c r="E19" s="7"/>
      <c r="F19" s="116"/>
      <c r="G19" s="116" t="s">
        <v>64</v>
      </c>
      <c r="H19" s="7" t="s">
        <v>423</v>
      </c>
      <c r="I19" s="7"/>
      <c r="J19" s="7"/>
      <c r="K19" s="7"/>
      <c r="L19" s="7"/>
      <c r="M19" s="7"/>
    </row>
    <row r="20" spans="1:14" x14ac:dyDescent="0.25">
      <c r="A20" s="9"/>
      <c r="B20" s="10"/>
      <c r="C20" s="10"/>
      <c r="D20" s="10"/>
      <c r="E20" s="7"/>
      <c r="F20" s="116"/>
      <c r="G20" s="116" t="s">
        <v>64</v>
      </c>
      <c r="H20" s="7" t="s">
        <v>389</v>
      </c>
      <c r="I20" s="7"/>
      <c r="J20" s="7"/>
      <c r="K20" s="7"/>
      <c r="L20" s="7"/>
      <c r="M20" s="7"/>
    </row>
    <row r="21" spans="1:14" x14ac:dyDescent="0.25">
      <c r="A21" s="9"/>
      <c r="B21" s="10"/>
      <c r="C21" s="10"/>
      <c r="D21" s="10"/>
      <c r="E21" s="7"/>
      <c r="F21" s="116"/>
      <c r="G21" s="116"/>
      <c r="H21" s="7"/>
      <c r="I21" s="7"/>
      <c r="J21" s="7"/>
      <c r="K21" s="7"/>
      <c r="L21" s="7"/>
      <c r="M21" s="7"/>
    </row>
    <row r="22" spans="1:14" ht="15.75" customHeight="1" x14ac:dyDescent="0.25">
      <c r="A22" s="6"/>
      <c r="B22" s="21" t="s">
        <v>16</v>
      </c>
      <c r="C22" s="22" t="s">
        <v>41</v>
      </c>
      <c r="D22" s="22"/>
      <c r="F22" s="112" t="s">
        <v>11</v>
      </c>
      <c r="G22" s="112" t="s">
        <v>64</v>
      </c>
      <c r="H22" s="351"/>
      <c r="I22" s="351"/>
      <c r="J22" s="351"/>
      <c r="K22" s="351"/>
      <c r="L22" s="351"/>
      <c r="M22" s="113"/>
    </row>
    <row r="23" spans="1:14" x14ac:dyDescent="0.25">
      <c r="A23" s="9" t="s">
        <v>12</v>
      </c>
      <c r="B23" s="345" t="s">
        <v>13</v>
      </c>
      <c r="C23" s="345"/>
      <c r="D23" s="345"/>
      <c r="E23" s="345"/>
      <c r="F23" s="116"/>
      <c r="G23" s="116"/>
      <c r="H23" s="7"/>
      <c r="I23" s="7"/>
      <c r="J23" s="7"/>
      <c r="K23" s="7"/>
      <c r="L23" s="7"/>
      <c r="M23" s="7"/>
    </row>
    <row r="24" spans="1:14" ht="5.25" customHeight="1" x14ac:dyDescent="0.25">
      <c r="A24" s="6"/>
      <c r="B24" s="7"/>
      <c r="C24" s="7"/>
      <c r="D24" s="7"/>
      <c r="E24" s="7"/>
      <c r="F24" s="116"/>
      <c r="G24" s="116"/>
      <c r="H24" s="7"/>
      <c r="I24" s="7"/>
      <c r="J24" s="7"/>
      <c r="K24" s="7"/>
      <c r="L24" s="7"/>
      <c r="M24" s="7"/>
    </row>
    <row r="25" spans="1:14" ht="15" customHeight="1" x14ac:dyDescent="0.25">
      <c r="A25" s="6"/>
      <c r="B25" s="385" t="s">
        <v>28</v>
      </c>
      <c r="C25" s="368" t="s">
        <v>29</v>
      </c>
      <c r="D25" s="369"/>
      <c r="E25" s="370"/>
      <c r="F25" s="368" t="s">
        <v>35</v>
      </c>
      <c r="G25" s="369"/>
      <c r="H25" s="370"/>
      <c r="I25" s="377" t="s">
        <v>31</v>
      </c>
      <c r="J25" s="377" t="s">
        <v>61</v>
      </c>
      <c r="K25" s="377" t="s">
        <v>62</v>
      </c>
      <c r="L25" s="377" t="s">
        <v>36</v>
      </c>
      <c r="M25" s="377" t="s">
        <v>157</v>
      </c>
    </row>
    <row r="26" spans="1:14" ht="15" customHeight="1" x14ac:dyDescent="0.25">
      <c r="A26" s="6"/>
      <c r="B26" s="386"/>
      <c r="C26" s="371"/>
      <c r="D26" s="372"/>
      <c r="E26" s="373"/>
      <c r="F26" s="371"/>
      <c r="G26" s="372"/>
      <c r="H26" s="373"/>
      <c r="I26" s="378"/>
      <c r="J26" s="378"/>
      <c r="K26" s="378"/>
      <c r="L26" s="378"/>
      <c r="M26" s="378"/>
    </row>
    <row r="27" spans="1:14" ht="24.75" customHeight="1" x14ac:dyDescent="0.25">
      <c r="A27" s="6"/>
      <c r="B27" s="387"/>
      <c r="C27" s="374"/>
      <c r="D27" s="375"/>
      <c r="E27" s="376"/>
      <c r="F27" s="374"/>
      <c r="G27" s="375"/>
      <c r="H27" s="376"/>
      <c r="I27" s="379"/>
      <c r="J27" s="379"/>
      <c r="K27" s="379"/>
      <c r="L27" s="379"/>
      <c r="M27" s="379"/>
    </row>
    <row r="28" spans="1:14" s="238" customFormat="1" ht="47.25" customHeight="1" x14ac:dyDescent="0.25">
      <c r="A28" s="231"/>
      <c r="B28" s="123">
        <v>1</v>
      </c>
      <c r="C28" s="336" t="s">
        <v>1340</v>
      </c>
      <c r="D28" s="337"/>
      <c r="E28" s="338"/>
      <c r="F28" s="404" t="s">
        <v>594</v>
      </c>
      <c r="G28" s="405"/>
      <c r="H28" s="406"/>
      <c r="I28" s="228">
        <v>1</v>
      </c>
      <c r="J28" s="228">
        <v>330</v>
      </c>
      <c r="K28" s="126">
        <v>75000</v>
      </c>
      <c r="L28" s="127">
        <f t="shared" ref="L28:L39" si="0">(I28*J28)/K28</f>
        <v>4.4000000000000003E-3</v>
      </c>
      <c r="M28" s="228">
        <v>55</v>
      </c>
      <c r="N28" s="6" t="s">
        <v>159</v>
      </c>
    </row>
    <row r="29" spans="1:14" s="238" customFormat="1" ht="109.5" customHeight="1" x14ac:dyDescent="0.25">
      <c r="A29" s="271"/>
      <c r="B29" s="123">
        <v>2</v>
      </c>
      <c r="C29" s="336" t="s">
        <v>941</v>
      </c>
      <c r="D29" s="337"/>
      <c r="E29" s="338"/>
      <c r="F29" s="404" t="s">
        <v>1341</v>
      </c>
      <c r="G29" s="405"/>
      <c r="H29" s="406"/>
      <c r="I29" s="270">
        <v>1</v>
      </c>
      <c r="J29" s="270">
        <v>330</v>
      </c>
      <c r="K29" s="126">
        <v>75000</v>
      </c>
      <c r="L29" s="127">
        <f t="shared" ref="L29" si="1">(I29*J29)/K29</f>
        <v>4.4000000000000003E-3</v>
      </c>
      <c r="M29" s="270">
        <v>55</v>
      </c>
      <c r="N29" s="6"/>
    </row>
    <row r="30" spans="1:14" s="39" customFormat="1" ht="92.25" customHeight="1" x14ac:dyDescent="0.25">
      <c r="A30" s="6"/>
      <c r="B30" s="12">
        <v>3</v>
      </c>
      <c r="C30" s="336" t="s">
        <v>942</v>
      </c>
      <c r="D30" s="337"/>
      <c r="E30" s="338"/>
      <c r="F30" s="404" t="s">
        <v>1342</v>
      </c>
      <c r="G30" s="405"/>
      <c r="H30" s="406"/>
      <c r="I30" s="228">
        <v>12</v>
      </c>
      <c r="J30" s="228">
        <v>330</v>
      </c>
      <c r="K30" s="126">
        <v>75000</v>
      </c>
      <c r="L30" s="127">
        <f t="shared" si="0"/>
        <v>5.28E-2</v>
      </c>
      <c r="M30" s="228">
        <v>82.5</v>
      </c>
      <c r="N30" s="6" t="s">
        <v>159</v>
      </c>
    </row>
    <row r="31" spans="1:14" s="39" customFormat="1" ht="67.5" customHeight="1" x14ac:dyDescent="0.25">
      <c r="A31" s="6"/>
      <c r="B31" s="12">
        <v>4</v>
      </c>
      <c r="C31" s="336" t="s">
        <v>921</v>
      </c>
      <c r="D31" s="337"/>
      <c r="E31" s="338"/>
      <c r="F31" s="404" t="s">
        <v>1343</v>
      </c>
      <c r="G31" s="405"/>
      <c r="H31" s="406"/>
      <c r="I31" s="228">
        <v>12</v>
      </c>
      <c r="J31" s="228">
        <v>330</v>
      </c>
      <c r="K31" s="126">
        <v>75000</v>
      </c>
      <c r="L31" s="127">
        <f t="shared" si="0"/>
        <v>5.28E-2</v>
      </c>
      <c r="M31" s="228">
        <v>82.5</v>
      </c>
      <c r="N31" s="6" t="s">
        <v>837</v>
      </c>
    </row>
    <row r="32" spans="1:14" s="39" customFormat="1" ht="73.5" customHeight="1" x14ac:dyDescent="0.25">
      <c r="A32" s="6"/>
      <c r="B32" s="12">
        <v>5</v>
      </c>
      <c r="C32" s="336" t="s">
        <v>357</v>
      </c>
      <c r="D32" s="337"/>
      <c r="E32" s="338"/>
      <c r="F32" s="404" t="s">
        <v>1344</v>
      </c>
      <c r="G32" s="405"/>
      <c r="H32" s="406"/>
      <c r="I32" s="228">
        <v>12</v>
      </c>
      <c r="J32" s="228">
        <v>330</v>
      </c>
      <c r="K32" s="126">
        <v>75000</v>
      </c>
      <c r="L32" s="127">
        <f t="shared" ref="L32:L38" si="2">(I32*J32)/K32</f>
        <v>5.28E-2</v>
      </c>
      <c r="M32" s="228">
        <v>82.5</v>
      </c>
      <c r="N32" s="6" t="s">
        <v>837</v>
      </c>
    </row>
    <row r="33" spans="1:14" s="39" customFormat="1" ht="39.75" customHeight="1" x14ac:dyDescent="0.25">
      <c r="A33" s="6"/>
      <c r="B33" s="12">
        <v>6</v>
      </c>
      <c r="C33" s="336" t="s">
        <v>922</v>
      </c>
      <c r="D33" s="337"/>
      <c r="E33" s="338"/>
      <c r="F33" s="404" t="s">
        <v>931</v>
      </c>
      <c r="G33" s="405"/>
      <c r="H33" s="406"/>
      <c r="I33" s="270">
        <v>12</v>
      </c>
      <c r="J33" s="270">
        <v>1650</v>
      </c>
      <c r="K33" s="126">
        <v>75000</v>
      </c>
      <c r="L33" s="127">
        <f t="shared" si="2"/>
        <v>0.26400000000000001</v>
      </c>
      <c r="M33" s="270">
        <v>82.5</v>
      </c>
      <c r="N33" s="6"/>
    </row>
    <row r="34" spans="1:14" s="39" customFormat="1" ht="42" customHeight="1" x14ac:dyDescent="0.25">
      <c r="A34" s="6"/>
      <c r="B34" s="12">
        <v>7</v>
      </c>
      <c r="C34" s="336" t="s">
        <v>923</v>
      </c>
      <c r="D34" s="337"/>
      <c r="E34" s="338"/>
      <c r="F34" s="404" t="s">
        <v>1345</v>
      </c>
      <c r="G34" s="405"/>
      <c r="H34" s="406"/>
      <c r="I34" s="270">
        <v>12</v>
      </c>
      <c r="J34" s="270">
        <v>1650</v>
      </c>
      <c r="K34" s="126">
        <v>75000</v>
      </c>
      <c r="L34" s="127">
        <f t="shared" si="2"/>
        <v>0.26400000000000001</v>
      </c>
      <c r="M34" s="270">
        <v>82.5</v>
      </c>
      <c r="N34" s="6"/>
    </row>
    <row r="35" spans="1:14" s="39" customFormat="1" ht="48" customHeight="1" x14ac:dyDescent="0.25">
      <c r="A35" s="6"/>
      <c r="B35" s="12">
        <v>8</v>
      </c>
      <c r="C35" s="336" t="s">
        <v>924</v>
      </c>
      <c r="D35" s="337"/>
      <c r="E35" s="338"/>
      <c r="F35" s="404" t="s">
        <v>1346</v>
      </c>
      <c r="G35" s="405"/>
      <c r="H35" s="406"/>
      <c r="I35" s="270">
        <v>12</v>
      </c>
      <c r="J35" s="270">
        <v>1650</v>
      </c>
      <c r="K35" s="126">
        <v>75000</v>
      </c>
      <c r="L35" s="127">
        <f t="shared" si="2"/>
        <v>0.26400000000000001</v>
      </c>
      <c r="M35" s="270">
        <v>82.5</v>
      </c>
      <c r="N35" s="6"/>
    </row>
    <row r="36" spans="1:14" s="39" customFormat="1" ht="105" customHeight="1" x14ac:dyDescent="0.25">
      <c r="A36" s="6"/>
      <c r="B36" s="12">
        <v>9</v>
      </c>
      <c r="C36" s="336" t="s">
        <v>943</v>
      </c>
      <c r="D36" s="337"/>
      <c r="E36" s="338"/>
      <c r="F36" s="404" t="s">
        <v>932</v>
      </c>
      <c r="G36" s="405"/>
      <c r="H36" s="406"/>
      <c r="I36" s="270">
        <v>12</v>
      </c>
      <c r="J36" s="270">
        <v>330</v>
      </c>
      <c r="K36" s="126">
        <v>75000</v>
      </c>
      <c r="L36" s="127">
        <f t="shared" si="2"/>
        <v>5.28E-2</v>
      </c>
      <c r="M36" s="270">
        <v>82.5</v>
      </c>
      <c r="N36" s="6"/>
    </row>
    <row r="37" spans="1:14" s="39" customFormat="1" ht="79.5" customHeight="1" x14ac:dyDescent="0.25">
      <c r="A37" s="6"/>
      <c r="B37" s="12">
        <v>10</v>
      </c>
      <c r="C37" s="336" t="s">
        <v>366</v>
      </c>
      <c r="D37" s="337"/>
      <c r="E37" s="338"/>
      <c r="F37" s="404" t="s">
        <v>933</v>
      </c>
      <c r="G37" s="405"/>
      <c r="H37" s="406"/>
      <c r="I37" s="270">
        <v>1</v>
      </c>
      <c r="J37" s="270">
        <v>330</v>
      </c>
      <c r="K37" s="126">
        <v>75000</v>
      </c>
      <c r="L37" s="127">
        <f t="shared" si="2"/>
        <v>4.4000000000000003E-3</v>
      </c>
      <c r="M37" s="270">
        <v>82.5</v>
      </c>
      <c r="N37" s="6"/>
    </row>
    <row r="38" spans="1:14" s="39" customFormat="1" ht="41.25" customHeight="1" x14ac:dyDescent="0.25">
      <c r="A38" s="6"/>
      <c r="B38" s="12">
        <v>11</v>
      </c>
      <c r="C38" s="336" t="s">
        <v>1349</v>
      </c>
      <c r="D38" s="337"/>
      <c r="E38" s="338"/>
      <c r="F38" s="404" t="s">
        <v>940</v>
      </c>
      <c r="G38" s="405"/>
      <c r="H38" s="406"/>
      <c r="I38" s="270">
        <v>12</v>
      </c>
      <c r="J38" s="270">
        <v>330</v>
      </c>
      <c r="K38" s="126">
        <v>75000</v>
      </c>
      <c r="L38" s="127">
        <f t="shared" si="2"/>
        <v>5.28E-2</v>
      </c>
      <c r="M38" s="270">
        <v>82.5</v>
      </c>
      <c r="N38" s="6"/>
    </row>
    <row r="39" spans="1:14" s="39" customFormat="1" ht="51.75" customHeight="1" x14ac:dyDescent="0.25">
      <c r="A39" s="6"/>
      <c r="B39" s="12">
        <v>12</v>
      </c>
      <c r="C39" s="336" t="s">
        <v>390</v>
      </c>
      <c r="D39" s="337"/>
      <c r="E39" s="338"/>
      <c r="F39" s="404" t="s">
        <v>932</v>
      </c>
      <c r="G39" s="405"/>
      <c r="H39" s="406"/>
      <c r="I39" s="228">
        <v>12</v>
      </c>
      <c r="J39" s="228">
        <v>330</v>
      </c>
      <c r="K39" s="126">
        <v>75000</v>
      </c>
      <c r="L39" s="127">
        <f t="shared" si="0"/>
        <v>5.28E-2</v>
      </c>
      <c r="M39" s="228">
        <v>82.5</v>
      </c>
      <c r="N39" s="6" t="s">
        <v>837</v>
      </c>
    </row>
    <row r="40" spans="1:14" ht="15" customHeight="1" x14ac:dyDescent="0.25">
      <c r="A40" s="6"/>
      <c r="B40" s="390" t="s">
        <v>33</v>
      </c>
      <c r="C40" s="391"/>
      <c r="D40" s="391"/>
      <c r="E40" s="391"/>
      <c r="F40" s="391"/>
      <c r="G40" s="391"/>
      <c r="H40" s="391"/>
      <c r="I40" s="391"/>
      <c r="J40" s="391"/>
      <c r="K40" s="392"/>
      <c r="L40" s="26">
        <f>SUM(L28:L39)</f>
        <v>1.1219999999999999</v>
      </c>
      <c r="M40" s="48"/>
    </row>
    <row r="41" spans="1:14" ht="15" customHeight="1" x14ac:dyDescent="0.25">
      <c r="A41" s="6"/>
      <c r="B41" s="390" t="s">
        <v>34</v>
      </c>
      <c r="C41" s="391"/>
      <c r="D41" s="391"/>
      <c r="E41" s="391"/>
      <c r="F41" s="391"/>
      <c r="G41" s="391"/>
      <c r="H41" s="391"/>
      <c r="I41" s="391"/>
      <c r="J41" s="391"/>
      <c r="K41" s="392"/>
      <c r="L41" s="14">
        <f>ROUNDDOWN($L$40,0)</f>
        <v>1</v>
      </c>
      <c r="M41" s="49"/>
    </row>
    <row r="42" spans="1:14" x14ac:dyDescent="0.25">
      <c r="A42" s="6"/>
      <c r="B42" s="7"/>
      <c r="C42" s="7"/>
      <c r="D42" s="7"/>
      <c r="E42" s="7"/>
      <c r="F42" s="116"/>
      <c r="G42" s="116"/>
      <c r="H42" s="7"/>
      <c r="I42" s="7"/>
      <c r="J42" s="7"/>
      <c r="K42" s="7"/>
      <c r="L42" s="7"/>
      <c r="M42" s="7"/>
    </row>
    <row r="43" spans="1:14" x14ac:dyDescent="0.25">
      <c r="A43" s="9" t="s">
        <v>37</v>
      </c>
      <c r="B43" s="393" t="s">
        <v>30</v>
      </c>
      <c r="C43" s="393"/>
      <c r="D43" s="393"/>
      <c r="E43" s="393"/>
      <c r="F43" s="116" t="s">
        <v>11</v>
      </c>
      <c r="G43" s="116"/>
      <c r="H43" s="7"/>
      <c r="I43" s="7"/>
      <c r="J43" s="7"/>
      <c r="K43" s="7"/>
      <c r="L43" s="7"/>
      <c r="M43" s="7"/>
    </row>
    <row r="44" spans="1:14" x14ac:dyDescent="0.25">
      <c r="A44" s="9"/>
      <c r="B44" s="352" t="s">
        <v>28</v>
      </c>
      <c r="C44" s="368" t="s">
        <v>30</v>
      </c>
      <c r="D44" s="369"/>
      <c r="E44" s="369"/>
      <c r="F44" s="369"/>
      <c r="G44" s="369"/>
      <c r="H44" s="370"/>
      <c r="I44" s="394" t="s">
        <v>38</v>
      </c>
      <c r="J44" s="394"/>
      <c r="K44" s="394"/>
      <c r="L44" s="394"/>
      <c r="M44" s="56"/>
    </row>
    <row r="45" spans="1:14" x14ac:dyDescent="0.25">
      <c r="A45" s="6"/>
      <c r="B45" s="352"/>
      <c r="C45" s="374"/>
      <c r="D45" s="375"/>
      <c r="E45" s="375"/>
      <c r="F45" s="375"/>
      <c r="G45" s="375"/>
      <c r="H45" s="376"/>
      <c r="I45" s="394"/>
      <c r="J45" s="394"/>
      <c r="K45" s="394"/>
      <c r="L45" s="394"/>
      <c r="M45" s="56"/>
    </row>
    <row r="46" spans="1:14" ht="24.75" customHeight="1" x14ac:dyDescent="0.25">
      <c r="A46" s="6"/>
      <c r="B46" s="31">
        <v>1</v>
      </c>
      <c r="C46" s="336" t="s">
        <v>594</v>
      </c>
      <c r="D46" s="337"/>
      <c r="E46" s="337"/>
      <c r="F46" s="337"/>
      <c r="G46" s="337"/>
      <c r="H46" s="338"/>
      <c r="I46" s="364" t="s">
        <v>70</v>
      </c>
      <c r="J46" s="365"/>
      <c r="K46" s="365"/>
      <c r="L46" s="366"/>
      <c r="M46" s="50"/>
    </row>
    <row r="47" spans="1:14" ht="27.75" customHeight="1" x14ac:dyDescent="0.25">
      <c r="A47" s="6"/>
      <c r="B47" s="31">
        <v>2</v>
      </c>
      <c r="C47" s="336" t="str">
        <f>F30</f>
        <v>Bahan fasilitas sektor pertanian  ditingkat Kecamatan</v>
      </c>
      <c r="D47" s="337"/>
      <c r="E47" s="337"/>
      <c r="F47" s="337"/>
      <c r="G47" s="337"/>
      <c r="H47" s="338"/>
      <c r="I47" s="364" t="s">
        <v>153</v>
      </c>
      <c r="J47" s="365"/>
      <c r="K47" s="365"/>
      <c r="L47" s="366"/>
      <c r="M47" s="50"/>
    </row>
    <row r="48" spans="1:14" ht="20.45" customHeight="1" x14ac:dyDescent="0.25">
      <c r="A48" s="6"/>
      <c r="B48" s="31">
        <v>3</v>
      </c>
      <c r="C48" s="336" t="str">
        <f>F31</f>
        <v>Hasil klarifikasi data obyek pajak dan retribusi</v>
      </c>
      <c r="D48" s="337"/>
      <c r="E48" s="337"/>
      <c r="F48" s="337"/>
      <c r="G48" s="337"/>
      <c r="H48" s="338"/>
      <c r="I48" s="364" t="s">
        <v>153</v>
      </c>
      <c r="J48" s="365"/>
      <c r="K48" s="365"/>
      <c r="L48" s="366"/>
      <c r="M48" s="50"/>
    </row>
    <row r="49" spans="1:13" ht="20.45" customHeight="1" x14ac:dyDescent="0.25">
      <c r="A49" s="6"/>
      <c r="B49" s="31">
        <v>4</v>
      </c>
      <c r="C49" s="336" t="str">
        <f>F32</f>
        <v>Data obyek pajak dan retribusi</v>
      </c>
      <c r="D49" s="337"/>
      <c r="E49" s="337"/>
      <c r="F49" s="337"/>
      <c r="G49" s="337"/>
      <c r="H49" s="338"/>
      <c r="I49" s="364" t="s">
        <v>138</v>
      </c>
      <c r="J49" s="365"/>
      <c r="K49" s="365"/>
      <c r="L49" s="366"/>
      <c r="M49" s="50"/>
    </row>
    <row r="50" spans="1:13" ht="20.45" customHeight="1" x14ac:dyDescent="0.25">
      <c r="A50" s="6"/>
      <c r="B50" s="31">
        <v>5</v>
      </c>
      <c r="C50" s="336" t="str">
        <f t="shared" ref="C50:C57" si="3">F32</f>
        <v>Data obyek pajak dan retribusi</v>
      </c>
      <c r="D50" s="337"/>
      <c r="E50" s="337"/>
      <c r="F50" s="337"/>
      <c r="G50" s="337"/>
      <c r="H50" s="338"/>
      <c r="I50" s="364" t="s">
        <v>138</v>
      </c>
      <c r="J50" s="365"/>
      <c r="K50" s="365"/>
      <c r="L50" s="366"/>
      <c r="M50" s="50"/>
    </row>
    <row r="51" spans="1:13" ht="20.45" customHeight="1" x14ac:dyDescent="0.25">
      <c r="A51" s="6"/>
      <c r="B51" s="31">
        <v>6</v>
      </c>
      <c r="C51" s="336" t="str">
        <f t="shared" si="3"/>
        <v>Dokumen rekomendasi perizinan</v>
      </c>
      <c r="D51" s="337"/>
      <c r="E51" s="337"/>
      <c r="F51" s="337"/>
      <c r="G51" s="337"/>
      <c r="H51" s="338"/>
      <c r="I51" s="364" t="s">
        <v>70</v>
      </c>
      <c r="J51" s="365"/>
      <c r="K51" s="365"/>
      <c r="L51" s="366"/>
      <c r="M51" s="50"/>
    </row>
    <row r="52" spans="1:13" ht="20.45" customHeight="1" x14ac:dyDescent="0.25">
      <c r="A52" s="6"/>
      <c r="B52" s="31">
        <v>7</v>
      </c>
      <c r="C52" s="336" t="str">
        <f t="shared" si="3"/>
        <v>Data pengembangan perekonomian</v>
      </c>
      <c r="D52" s="337"/>
      <c r="E52" s="337"/>
      <c r="F52" s="337"/>
      <c r="G52" s="337"/>
      <c r="H52" s="338"/>
      <c r="I52" s="364" t="s">
        <v>153</v>
      </c>
      <c r="J52" s="365"/>
      <c r="K52" s="365"/>
      <c r="L52" s="366"/>
      <c r="M52" s="50"/>
    </row>
    <row r="53" spans="1:13" ht="20.45" customHeight="1" x14ac:dyDescent="0.25">
      <c r="A53" s="6"/>
      <c r="B53" s="31">
        <v>8</v>
      </c>
      <c r="C53" s="336" t="str">
        <f t="shared" si="3"/>
        <v>Hasil klarifikasi perekonomian tingkat kecamatan</v>
      </c>
      <c r="D53" s="337"/>
      <c r="E53" s="337"/>
      <c r="F53" s="337"/>
      <c r="G53" s="337"/>
      <c r="H53" s="338"/>
      <c r="I53" s="364" t="s">
        <v>153</v>
      </c>
      <c r="J53" s="365"/>
      <c r="K53" s="365"/>
      <c r="L53" s="366"/>
      <c r="M53" s="50"/>
    </row>
    <row r="54" spans="1:13" ht="20.45" customHeight="1" x14ac:dyDescent="0.25">
      <c r="A54" s="6"/>
      <c r="B54" s="31">
        <v>9</v>
      </c>
      <c r="C54" s="336" t="str">
        <f t="shared" si="3"/>
        <v xml:space="preserve">Laporan Pelaksanaan Tugas </v>
      </c>
      <c r="D54" s="337"/>
      <c r="E54" s="337"/>
      <c r="F54" s="337"/>
      <c r="G54" s="337"/>
      <c r="H54" s="338"/>
      <c r="I54" s="364" t="s">
        <v>153</v>
      </c>
      <c r="J54" s="365"/>
      <c r="K54" s="365"/>
      <c r="L54" s="366"/>
      <c r="M54" s="50"/>
    </row>
    <row r="55" spans="1:13" ht="20.45" customHeight="1" x14ac:dyDescent="0.25">
      <c r="A55" s="6"/>
      <c r="B55" s="31">
        <v>10</v>
      </c>
      <c r="C55" s="336" t="str">
        <f t="shared" si="3"/>
        <v>Dokumen Pembangunan Infrastruktur</v>
      </c>
      <c r="D55" s="337"/>
      <c r="E55" s="337"/>
      <c r="F55" s="337"/>
      <c r="G55" s="337"/>
      <c r="H55" s="338"/>
      <c r="I55" s="364" t="s">
        <v>70</v>
      </c>
      <c r="J55" s="365"/>
      <c r="K55" s="365"/>
      <c r="L55" s="366"/>
      <c r="M55" s="50"/>
    </row>
    <row r="56" spans="1:13" ht="20.45" customHeight="1" x14ac:dyDescent="0.25">
      <c r="A56" s="6"/>
      <c r="B56" s="31">
        <v>11</v>
      </c>
      <c r="C56" s="336" t="str">
        <f t="shared" si="3"/>
        <v xml:space="preserve">Laporan Pelaksanaan Kegiatan </v>
      </c>
      <c r="D56" s="337"/>
      <c r="E56" s="337"/>
      <c r="F56" s="337"/>
      <c r="G56" s="337"/>
      <c r="H56" s="338"/>
      <c r="I56" s="364" t="s">
        <v>153</v>
      </c>
      <c r="J56" s="365"/>
      <c r="K56" s="365"/>
      <c r="L56" s="366"/>
      <c r="M56" s="50"/>
    </row>
    <row r="57" spans="1:13" ht="20.45" customHeight="1" x14ac:dyDescent="0.25">
      <c r="A57" s="6"/>
      <c r="B57" s="31">
        <v>12</v>
      </c>
      <c r="C57" s="336" t="str">
        <f t="shared" si="3"/>
        <v xml:space="preserve">Laporan Pelaksanaan Tugas </v>
      </c>
      <c r="D57" s="337"/>
      <c r="E57" s="337"/>
      <c r="F57" s="337"/>
      <c r="G57" s="337"/>
      <c r="H57" s="338"/>
      <c r="I57" s="364" t="s">
        <v>153</v>
      </c>
      <c r="J57" s="365"/>
      <c r="K57" s="365"/>
      <c r="L57" s="366"/>
      <c r="M57" s="50"/>
    </row>
    <row r="58" spans="1:13" x14ac:dyDescent="0.25">
      <c r="A58" s="6"/>
      <c r="B58" s="7"/>
      <c r="C58" s="7"/>
      <c r="D58" s="7"/>
      <c r="E58" s="7"/>
      <c r="F58" s="116"/>
      <c r="G58" s="116"/>
      <c r="H58" s="7"/>
      <c r="I58" s="7"/>
      <c r="J58" s="7"/>
      <c r="K58" s="7"/>
      <c r="L58" s="7"/>
      <c r="M58" s="7"/>
    </row>
    <row r="59" spans="1:13" x14ac:dyDescent="0.25">
      <c r="A59" s="6">
        <v>8</v>
      </c>
      <c r="B59" s="345" t="s">
        <v>42</v>
      </c>
      <c r="C59" s="345"/>
      <c r="D59" s="345"/>
      <c r="E59" s="345"/>
      <c r="F59" s="116" t="s">
        <v>11</v>
      </c>
      <c r="G59" s="116"/>
      <c r="H59" s="7"/>
      <c r="I59" s="7"/>
      <c r="J59" s="7"/>
      <c r="K59" s="7"/>
      <c r="L59" s="7"/>
      <c r="M59" s="57"/>
    </row>
    <row r="60" spans="1:13" x14ac:dyDescent="0.25">
      <c r="A60" s="6"/>
      <c r="B60" s="352" t="s">
        <v>28</v>
      </c>
      <c r="C60" s="353" t="s">
        <v>42</v>
      </c>
      <c r="D60" s="354"/>
      <c r="E60" s="354"/>
      <c r="F60" s="354"/>
      <c r="G60" s="354"/>
      <c r="H60" s="355"/>
      <c r="I60" s="352" t="s">
        <v>43</v>
      </c>
      <c r="J60" s="352"/>
      <c r="K60" s="352"/>
      <c r="L60" s="352"/>
      <c r="M60" s="58"/>
    </row>
    <row r="61" spans="1:13" x14ac:dyDescent="0.25">
      <c r="A61" s="6"/>
      <c r="B61" s="352"/>
      <c r="C61" s="356"/>
      <c r="D61" s="357"/>
      <c r="E61" s="357"/>
      <c r="F61" s="357"/>
      <c r="G61" s="357"/>
      <c r="H61" s="358"/>
      <c r="I61" s="352"/>
      <c r="J61" s="352"/>
      <c r="K61" s="352"/>
      <c r="L61" s="352"/>
      <c r="M61" s="58"/>
    </row>
    <row r="62" spans="1:13" ht="32.25" customHeight="1" x14ac:dyDescent="0.25">
      <c r="A62" s="6"/>
      <c r="B62" s="12">
        <v>1</v>
      </c>
      <c r="C62" s="339" t="s">
        <v>1199</v>
      </c>
      <c r="D62" s="340"/>
      <c r="E62" s="340"/>
      <c r="F62" s="340"/>
      <c r="G62" s="340"/>
      <c r="H62" s="341"/>
      <c r="I62" s="336" t="s">
        <v>944</v>
      </c>
      <c r="J62" s="337"/>
      <c r="K62" s="337"/>
      <c r="L62" s="338"/>
      <c r="M62" s="59"/>
    </row>
    <row r="63" spans="1:13" ht="81.75" customHeight="1" x14ac:dyDescent="0.25">
      <c r="A63" s="6"/>
      <c r="B63" s="12">
        <v>2</v>
      </c>
      <c r="C63" s="333" t="s">
        <v>947</v>
      </c>
      <c r="D63" s="334"/>
      <c r="E63" s="334"/>
      <c r="F63" s="334"/>
      <c r="G63" s="334"/>
      <c r="H63" s="335"/>
      <c r="I63" s="336" t="s">
        <v>945</v>
      </c>
      <c r="J63" s="337"/>
      <c r="K63" s="337"/>
      <c r="L63" s="338"/>
      <c r="M63" s="60"/>
    </row>
    <row r="64" spans="1:13" ht="65.25" customHeight="1" x14ac:dyDescent="0.25">
      <c r="A64" s="6"/>
      <c r="B64" s="12">
        <v>3</v>
      </c>
      <c r="C64" s="339" t="s">
        <v>950</v>
      </c>
      <c r="D64" s="340"/>
      <c r="E64" s="340"/>
      <c r="F64" s="340"/>
      <c r="G64" s="340"/>
      <c r="H64" s="341"/>
      <c r="I64" s="336" t="s">
        <v>942</v>
      </c>
      <c r="J64" s="337"/>
      <c r="K64" s="337"/>
      <c r="L64" s="338"/>
      <c r="M64" s="51"/>
    </row>
    <row r="65" spans="1:14" ht="40.5" customHeight="1" x14ac:dyDescent="0.25">
      <c r="A65" s="6"/>
      <c r="B65" s="12">
        <v>4</v>
      </c>
      <c r="C65" s="339" t="s">
        <v>391</v>
      </c>
      <c r="D65" s="340"/>
      <c r="E65" s="340"/>
      <c r="F65" s="340"/>
      <c r="G65" s="340"/>
      <c r="H65" s="341"/>
      <c r="I65" s="336" t="s">
        <v>921</v>
      </c>
      <c r="J65" s="337"/>
      <c r="K65" s="337"/>
      <c r="L65" s="338"/>
      <c r="M65" s="51"/>
    </row>
    <row r="66" spans="1:14" ht="42" customHeight="1" x14ac:dyDescent="0.25">
      <c r="A66" s="6"/>
      <c r="B66" s="12">
        <v>5</v>
      </c>
      <c r="C66" s="339" t="s">
        <v>1347</v>
      </c>
      <c r="D66" s="340"/>
      <c r="E66" s="340"/>
      <c r="F66" s="340"/>
      <c r="G66" s="340"/>
      <c r="H66" s="341"/>
      <c r="I66" s="336" t="s">
        <v>357</v>
      </c>
      <c r="J66" s="337"/>
      <c r="K66" s="337"/>
      <c r="L66" s="338"/>
      <c r="M66" s="51"/>
    </row>
    <row r="67" spans="1:14" ht="34.5" customHeight="1" x14ac:dyDescent="0.25">
      <c r="A67" s="6"/>
      <c r="B67" s="12">
        <v>6</v>
      </c>
      <c r="C67" s="339" t="s">
        <v>948</v>
      </c>
      <c r="D67" s="340"/>
      <c r="E67" s="340"/>
      <c r="F67" s="340"/>
      <c r="G67" s="340"/>
      <c r="H67" s="341"/>
      <c r="I67" s="336" t="s">
        <v>922</v>
      </c>
      <c r="J67" s="337"/>
      <c r="K67" s="337"/>
      <c r="L67" s="338"/>
      <c r="M67" s="51"/>
    </row>
    <row r="68" spans="1:14" ht="34.5" customHeight="1" x14ac:dyDescent="0.25">
      <c r="A68" s="6"/>
      <c r="B68" s="12">
        <v>7</v>
      </c>
      <c r="C68" s="339" t="s">
        <v>949</v>
      </c>
      <c r="D68" s="340"/>
      <c r="E68" s="340"/>
      <c r="F68" s="340"/>
      <c r="G68" s="340"/>
      <c r="H68" s="341"/>
      <c r="I68" s="336" t="s">
        <v>923</v>
      </c>
      <c r="J68" s="337"/>
      <c r="K68" s="337"/>
      <c r="L68" s="338"/>
      <c r="M68" s="51"/>
    </row>
    <row r="69" spans="1:14" ht="34.5" customHeight="1" x14ac:dyDescent="0.25">
      <c r="A69" s="6"/>
      <c r="B69" s="12">
        <v>8</v>
      </c>
      <c r="C69" s="339" t="s">
        <v>391</v>
      </c>
      <c r="D69" s="340"/>
      <c r="E69" s="340"/>
      <c r="F69" s="340"/>
      <c r="G69" s="340"/>
      <c r="H69" s="341"/>
      <c r="I69" s="336" t="s">
        <v>924</v>
      </c>
      <c r="J69" s="337"/>
      <c r="K69" s="337"/>
      <c r="L69" s="338"/>
      <c r="M69" s="51"/>
    </row>
    <row r="70" spans="1:14" ht="68.25" customHeight="1" x14ac:dyDescent="0.25">
      <c r="A70" s="6"/>
      <c r="B70" s="12">
        <v>9</v>
      </c>
      <c r="C70" s="339" t="s">
        <v>666</v>
      </c>
      <c r="D70" s="340"/>
      <c r="E70" s="340"/>
      <c r="F70" s="340"/>
      <c r="G70" s="340"/>
      <c r="H70" s="341"/>
      <c r="I70" s="336" t="s">
        <v>943</v>
      </c>
      <c r="J70" s="337"/>
      <c r="K70" s="337"/>
      <c r="L70" s="338"/>
      <c r="M70" s="51"/>
    </row>
    <row r="71" spans="1:14" ht="51.75" customHeight="1" x14ac:dyDescent="0.25">
      <c r="A71" s="6"/>
      <c r="B71" s="12">
        <v>10</v>
      </c>
      <c r="C71" s="339" t="s">
        <v>951</v>
      </c>
      <c r="D71" s="340"/>
      <c r="E71" s="340"/>
      <c r="F71" s="340"/>
      <c r="G71" s="340"/>
      <c r="H71" s="341"/>
      <c r="I71" s="336" t="s">
        <v>946</v>
      </c>
      <c r="J71" s="337"/>
      <c r="K71" s="337"/>
      <c r="L71" s="338"/>
      <c r="M71" s="51"/>
    </row>
    <row r="72" spans="1:14" ht="27.75" customHeight="1" x14ac:dyDescent="0.25">
      <c r="A72" s="6"/>
      <c r="B72" s="12">
        <v>11</v>
      </c>
      <c r="C72" s="339" t="s">
        <v>1206</v>
      </c>
      <c r="D72" s="340"/>
      <c r="E72" s="340"/>
      <c r="F72" s="340"/>
      <c r="G72" s="340"/>
      <c r="H72" s="341"/>
      <c r="I72" s="336" t="s">
        <v>1350</v>
      </c>
      <c r="J72" s="337"/>
      <c r="K72" s="337"/>
      <c r="L72" s="338"/>
      <c r="M72" s="51"/>
    </row>
    <row r="73" spans="1:14" ht="42.95" customHeight="1" x14ac:dyDescent="0.25">
      <c r="A73" s="6"/>
      <c r="B73" s="12">
        <v>12</v>
      </c>
      <c r="C73" s="339" t="s">
        <v>394</v>
      </c>
      <c r="D73" s="340"/>
      <c r="E73" s="340"/>
      <c r="F73" s="340"/>
      <c r="G73" s="340"/>
      <c r="H73" s="341"/>
      <c r="I73" s="336" t="s">
        <v>886</v>
      </c>
      <c r="J73" s="337"/>
      <c r="K73" s="337"/>
      <c r="L73" s="338"/>
      <c r="M73" s="61"/>
      <c r="N73" s="47"/>
    </row>
    <row r="74" spans="1:14" x14ac:dyDescent="0.25">
      <c r="A74" s="6"/>
      <c r="B74" s="7"/>
      <c r="C74" s="7"/>
      <c r="D74" s="7"/>
      <c r="E74" s="7"/>
      <c r="F74" s="116"/>
      <c r="G74" s="116"/>
      <c r="H74" s="7"/>
      <c r="I74" s="7"/>
      <c r="J74" s="7"/>
      <c r="K74" s="7"/>
      <c r="L74" s="7"/>
      <c r="M74" s="7"/>
    </row>
    <row r="75" spans="1:14" x14ac:dyDescent="0.25">
      <c r="A75" s="6">
        <v>9</v>
      </c>
      <c r="B75" s="345" t="s">
        <v>44</v>
      </c>
      <c r="C75" s="345"/>
      <c r="D75" s="345"/>
      <c r="E75" s="345"/>
      <c r="F75" s="116" t="s">
        <v>11</v>
      </c>
      <c r="G75" s="116"/>
      <c r="H75" s="7"/>
      <c r="I75" s="7"/>
      <c r="J75" s="7"/>
      <c r="K75" s="7"/>
      <c r="L75" s="7"/>
      <c r="M75" s="57"/>
    </row>
    <row r="76" spans="1:14" x14ac:dyDescent="0.25">
      <c r="A76" s="6"/>
      <c r="B76" s="352" t="s">
        <v>28</v>
      </c>
      <c r="C76" s="353" t="s">
        <v>44</v>
      </c>
      <c r="D76" s="354"/>
      <c r="E76" s="354"/>
      <c r="F76" s="354"/>
      <c r="G76" s="354"/>
      <c r="H76" s="355"/>
      <c r="I76" s="352" t="s">
        <v>45</v>
      </c>
      <c r="J76" s="352"/>
      <c r="K76" s="352"/>
      <c r="L76" s="352"/>
      <c r="M76" s="58"/>
    </row>
    <row r="77" spans="1:14" x14ac:dyDescent="0.25">
      <c r="A77" s="6"/>
      <c r="B77" s="352"/>
      <c r="C77" s="356"/>
      <c r="D77" s="357"/>
      <c r="E77" s="357"/>
      <c r="F77" s="357"/>
      <c r="G77" s="357"/>
      <c r="H77" s="358"/>
      <c r="I77" s="352"/>
      <c r="J77" s="352"/>
      <c r="K77" s="352"/>
      <c r="L77" s="352"/>
      <c r="M77" s="58"/>
    </row>
    <row r="78" spans="1:14" ht="30" customHeight="1" x14ac:dyDescent="0.25">
      <c r="A78" s="6"/>
      <c r="B78" s="12">
        <v>1</v>
      </c>
      <c r="C78" s="339" t="s">
        <v>494</v>
      </c>
      <c r="D78" s="340"/>
      <c r="E78" s="340"/>
      <c r="F78" s="340"/>
      <c r="G78" s="340"/>
      <c r="H78" s="341"/>
      <c r="I78" s="336" t="str">
        <f t="shared" ref="I78:I89" si="4">I62</f>
        <v>Penyusunan rencana program kegiatan 
sebagai pedoman dalam pelaksanaan Tugas;</v>
      </c>
      <c r="J78" s="337"/>
      <c r="K78" s="337"/>
      <c r="L78" s="338"/>
      <c r="M78" s="55"/>
    </row>
    <row r="79" spans="1:14" ht="81.75" customHeight="1" x14ac:dyDescent="0.25">
      <c r="A79" s="6"/>
      <c r="B79" s="12">
        <v>2</v>
      </c>
      <c r="C79" s="333" t="s">
        <v>392</v>
      </c>
      <c r="D79" s="334"/>
      <c r="E79" s="334"/>
      <c r="F79" s="334"/>
      <c r="G79" s="334"/>
      <c r="H79" s="335"/>
      <c r="I79" s="336" t="str">
        <f t="shared" si="4"/>
        <v xml:space="preserve">Menyajikan bahan pembinaan dan pengembangan serta pemantauan kegiatan bidang perekonomian meliputi perindustrian dan perdagangan koperasi, pengusaha kecil dan menengah sesuai dengan kebijakan Pemerintah Daerah; </v>
      </c>
      <c r="J79" s="337"/>
      <c r="K79" s="337"/>
      <c r="L79" s="338"/>
      <c r="M79" s="52"/>
    </row>
    <row r="80" spans="1:14" ht="69" customHeight="1" x14ac:dyDescent="0.25">
      <c r="A80" s="6"/>
      <c r="B80" s="12">
        <v>3</v>
      </c>
      <c r="C80" s="333" t="s">
        <v>392</v>
      </c>
      <c r="D80" s="334"/>
      <c r="E80" s="334"/>
      <c r="F80" s="334"/>
      <c r="G80" s="334"/>
      <c r="H80" s="335"/>
      <c r="I80" s="336" t="str">
        <f t="shared" si="4"/>
        <v>Menyiapkan bahan fasilitasi bidang pertanian meliputi pertanian tanaman pangan dan hortikultura, perkebunan, peternakan dan perikanan sesuai dengan kebijakan Pemerintah Daerah;</v>
      </c>
      <c r="J80" s="337"/>
      <c r="K80" s="337"/>
      <c r="L80" s="338"/>
      <c r="M80" s="52"/>
    </row>
    <row r="81" spans="1:13" ht="48.75" customHeight="1" x14ac:dyDescent="0.25">
      <c r="A81" s="6"/>
      <c r="B81" s="12">
        <v>4</v>
      </c>
      <c r="C81" s="333" t="s">
        <v>392</v>
      </c>
      <c r="D81" s="334"/>
      <c r="E81" s="334"/>
      <c r="F81" s="334"/>
      <c r="G81" s="334"/>
      <c r="H81" s="335"/>
      <c r="I81" s="336" t="str">
        <f t="shared" si="4"/>
        <v>Mengklarifikasi data obyek dan subyek pajak, retribusi serta pendataan lainnya sesuai dengan kebijakan Pemerintah Daerah;</v>
      </c>
      <c r="J81" s="337"/>
      <c r="K81" s="337"/>
      <c r="L81" s="338"/>
      <c r="M81" s="52"/>
    </row>
    <row r="82" spans="1:13" ht="48" customHeight="1" x14ac:dyDescent="0.25">
      <c r="A82" s="6"/>
      <c r="B82" s="12">
        <v>5</v>
      </c>
      <c r="C82" s="333" t="s">
        <v>952</v>
      </c>
      <c r="D82" s="334"/>
      <c r="E82" s="334"/>
      <c r="F82" s="334"/>
      <c r="G82" s="334"/>
      <c r="H82" s="335"/>
      <c r="I82" s="336" t="str">
        <f t="shared" si="4"/>
        <v>Melakukan pendataan obyek dan subyek pajak, retribusi serta pendataan lainnya sesuai dengan kebijakan Pemerintah Daerah;</v>
      </c>
      <c r="J82" s="337"/>
      <c r="K82" s="337"/>
      <c r="L82" s="338"/>
      <c r="M82" s="52"/>
    </row>
    <row r="83" spans="1:13" ht="29.25" customHeight="1" x14ac:dyDescent="0.25">
      <c r="A83" s="6"/>
      <c r="B83" s="12">
        <v>6</v>
      </c>
      <c r="C83" s="333" t="s">
        <v>392</v>
      </c>
      <c r="D83" s="334"/>
      <c r="E83" s="334"/>
      <c r="F83" s="334"/>
      <c r="G83" s="334"/>
      <c r="H83" s="335"/>
      <c r="I83" s="336" t="str">
        <f t="shared" si="4"/>
        <v>Menyiapkan bahan rekomendasi perizinan tertentu</v>
      </c>
      <c r="J83" s="337"/>
      <c r="K83" s="337"/>
      <c r="L83" s="338"/>
      <c r="M83" s="52"/>
    </row>
    <row r="84" spans="1:13" ht="29.25" customHeight="1" x14ac:dyDescent="0.25">
      <c r="A84" s="6"/>
      <c r="B84" s="12">
        <v>7</v>
      </c>
      <c r="C84" s="333" t="s">
        <v>1348</v>
      </c>
      <c r="D84" s="334"/>
      <c r="E84" s="334"/>
      <c r="F84" s="334"/>
      <c r="G84" s="334"/>
      <c r="H84" s="335"/>
      <c r="I84" s="336" t="str">
        <f t="shared" si="4"/>
        <v>Melakukan pendataan terkait pengembangan perekonomian Desa/ Kelurahan</v>
      </c>
      <c r="J84" s="337"/>
      <c r="K84" s="337"/>
      <c r="L84" s="338"/>
      <c r="M84" s="52"/>
    </row>
    <row r="85" spans="1:13" ht="30.75" customHeight="1" x14ac:dyDescent="0.25">
      <c r="A85" s="6"/>
      <c r="B85" s="12">
        <v>8</v>
      </c>
      <c r="C85" s="333" t="s">
        <v>953</v>
      </c>
      <c r="D85" s="334"/>
      <c r="E85" s="334"/>
      <c r="F85" s="334"/>
      <c r="G85" s="334"/>
      <c r="H85" s="335"/>
      <c r="I85" s="336" t="str">
        <f t="shared" si="4"/>
        <v>Mengklarifikasi data hasil evaluasi penyelenggaraan urusan perekonomian</v>
      </c>
      <c r="J85" s="337"/>
      <c r="K85" s="337"/>
      <c r="L85" s="338"/>
      <c r="M85" s="52"/>
    </row>
    <row r="86" spans="1:13" ht="70.5" customHeight="1" x14ac:dyDescent="0.25">
      <c r="A86" s="6"/>
      <c r="B86" s="12">
        <v>9</v>
      </c>
      <c r="C86" s="339" t="s">
        <v>954</v>
      </c>
      <c r="D86" s="340"/>
      <c r="E86" s="340"/>
      <c r="F86" s="340"/>
      <c r="G86" s="340"/>
      <c r="H86" s="341"/>
      <c r="I86" s="336" t="str">
        <f t="shared" si="4"/>
        <v>Menyiapkan bahan pelaksanaan pengembangan sumber daya air, pengembangan prasana jalan dan jembatan, perumahan pemukiman dan perkotaan sesuai dengan rencana tata ruang</v>
      </c>
      <c r="J86" s="337"/>
      <c r="K86" s="337"/>
      <c r="L86" s="338"/>
      <c r="M86" s="52"/>
    </row>
    <row r="87" spans="1:13" ht="54" customHeight="1" x14ac:dyDescent="0.25">
      <c r="A87" s="6"/>
      <c r="B87" s="12">
        <v>10</v>
      </c>
      <c r="C87" s="339" t="s">
        <v>1205</v>
      </c>
      <c r="D87" s="340"/>
      <c r="E87" s="340"/>
      <c r="F87" s="340"/>
      <c r="G87" s="340"/>
      <c r="H87" s="341"/>
      <c r="I87" s="336" t="str">
        <f t="shared" si="4"/>
        <v>Pengumpulan dan pengolahan data dibidang pengembangan jalan dan jembatan, perumahan, pemukiman serta penyehatan lingkungan</v>
      </c>
      <c r="J87" s="337"/>
      <c r="K87" s="337"/>
      <c r="L87" s="338"/>
      <c r="M87" s="52"/>
    </row>
    <row r="88" spans="1:13" ht="30" customHeight="1" x14ac:dyDescent="0.25">
      <c r="A88" s="6"/>
      <c r="B88" s="12">
        <v>11</v>
      </c>
      <c r="C88" s="333" t="s">
        <v>392</v>
      </c>
      <c r="D88" s="334"/>
      <c r="E88" s="334"/>
      <c r="F88" s="334"/>
      <c r="G88" s="334"/>
      <c r="H88" s="335"/>
      <c r="I88" s="336" t="str">
        <f>I72</f>
        <v>Pembuatan laporan pelaksanaan tugas Kepala pimpinan</v>
      </c>
      <c r="J88" s="337"/>
      <c r="K88" s="337"/>
      <c r="L88" s="338"/>
      <c r="M88" s="52"/>
    </row>
    <row r="89" spans="1:13" ht="39" customHeight="1" x14ac:dyDescent="0.25">
      <c r="A89" s="6"/>
      <c r="B89" s="12">
        <v>12</v>
      </c>
      <c r="C89" s="339" t="s">
        <v>1392</v>
      </c>
      <c r="D89" s="340"/>
      <c r="E89" s="340"/>
      <c r="F89" s="340"/>
      <c r="G89" s="340"/>
      <c r="H89" s="341"/>
      <c r="I89" s="336" t="str">
        <f t="shared" si="4"/>
        <v>Pelaksanaan tugas kedinasan lain yang diperintahkan oleh pimpinan baik tertulis maupun lisan</v>
      </c>
      <c r="J89" s="337"/>
      <c r="K89" s="337"/>
      <c r="L89" s="338"/>
      <c r="M89" s="52"/>
    </row>
    <row r="90" spans="1:13" x14ac:dyDescent="0.25">
      <c r="A90" s="6"/>
      <c r="B90" s="7"/>
      <c r="C90" s="7"/>
      <c r="D90" s="7"/>
      <c r="E90" s="7"/>
      <c r="F90" s="116"/>
      <c r="G90" s="116"/>
      <c r="H90" s="7"/>
      <c r="I90" s="7"/>
      <c r="J90" s="7"/>
      <c r="K90" s="7"/>
      <c r="L90" s="7"/>
      <c r="M90" s="7"/>
    </row>
    <row r="91" spans="1:13" x14ac:dyDescent="0.25">
      <c r="A91" s="6">
        <v>10</v>
      </c>
      <c r="B91" s="345" t="s">
        <v>46</v>
      </c>
      <c r="C91" s="345"/>
      <c r="D91" s="345"/>
      <c r="E91" s="345"/>
      <c r="F91" s="116" t="s">
        <v>11</v>
      </c>
      <c r="G91" s="116"/>
      <c r="H91" s="7"/>
      <c r="I91" s="7"/>
      <c r="J91" s="7"/>
      <c r="K91" s="7"/>
      <c r="L91" s="7"/>
      <c r="M91" s="57"/>
    </row>
    <row r="92" spans="1:13" ht="30" customHeight="1" x14ac:dyDescent="0.25">
      <c r="A92" s="6"/>
      <c r="B92" s="111" t="s">
        <v>28</v>
      </c>
      <c r="C92" s="347" t="s">
        <v>32</v>
      </c>
      <c r="D92" s="348"/>
      <c r="E92" s="348"/>
      <c r="F92" s="348"/>
      <c r="G92" s="348"/>
      <c r="H92" s="348"/>
      <c r="I92" s="348"/>
      <c r="J92" s="348"/>
      <c r="K92" s="348"/>
      <c r="L92" s="349"/>
      <c r="M92" s="58"/>
    </row>
    <row r="93" spans="1:13" ht="27" customHeight="1" x14ac:dyDescent="0.25">
      <c r="A93" s="6"/>
      <c r="B93" s="12">
        <v>1</v>
      </c>
      <c r="C93" s="339" t="s">
        <v>939</v>
      </c>
      <c r="D93" s="340"/>
      <c r="E93" s="340"/>
      <c r="F93" s="340"/>
      <c r="G93" s="340"/>
      <c r="H93" s="340"/>
      <c r="I93" s="340"/>
      <c r="J93" s="340"/>
      <c r="K93" s="340"/>
      <c r="L93" s="341"/>
      <c r="M93" s="55"/>
    </row>
    <row r="94" spans="1:13" x14ac:dyDescent="0.25">
      <c r="A94" s="6"/>
      <c r="B94" s="7"/>
      <c r="C94" s="7"/>
      <c r="D94" s="7"/>
      <c r="E94" s="7"/>
      <c r="F94" s="116"/>
      <c r="G94" s="116"/>
      <c r="H94" s="7"/>
      <c r="I94" s="7"/>
      <c r="J94" s="7"/>
      <c r="K94" s="7"/>
      <c r="L94" s="7"/>
      <c r="M94" s="57"/>
    </row>
    <row r="95" spans="1:13" x14ac:dyDescent="0.25">
      <c r="A95" s="6">
        <v>11</v>
      </c>
      <c r="B95" s="7" t="s">
        <v>47</v>
      </c>
      <c r="C95" s="7"/>
      <c r="D95" s="7"/>
      <c r="E95" s="7"/>
      <c r="F95" s="116" t="s">
        <v>11</v>
      </c>
      <c r="G95" s="116"/>
      <c r="H95" s="7"/>
      <c r="I95" s="7"/>
      <c r="J95" s="7"/>
      <c r="K95" s="7"/>
      <c r="L95" s="7"/>
      <c r="M95" s="57"/>
    </row>
    <row r="96" spans="1:13" ht="30" customHeight="1" x14ac:dyDescent="0.25">
      <c r="A96" s="6"/>
      <c r="B96" s="111" t="s">
        <v>28</v>
      </c>
      <c r="C96" s="347" t="s">
        <v>32</v>
      </c>
      <c r="D96" s="348"/>
      <c r="E96" s="348"/>
      <c r="F96" s="348"/>
      <c r="G96" s="348"/>
      <c r="H96" s="348"/>
      <c r="I96" s="348"/>
      <c r="J96" s="348"/>
      <c r="K96" s="348"/>
      <c r="L96" s="349"/>
      <c r="M96" s="58"/>
    </row>
    <row r="97" spans="1:13" x14ac:dyDescent="0.25">
      <c r="A97" s="6"/>
      <c r="B97" s="12">
        <v>1</v>
      </c>
      <c r="C97" s="339" t="s">
        <v>426</v>
      </c>
      <c r="D97" s="340"/>
      <c r="E97" s="340"/>
      <c r="F97" s="340"/>
      <c r="G97" s="340"/>
      <c r="H97" s="340"/>
      <c r="I97" s="340"/>
      <c r="J97" s="340"/>
      <c r="K97" s="340"/>
      <c r="L97" s="341"/>
      <c r="M97" s="52"/>
    </row>
    <row r="98" spans="1:13" x14ac:dyDescent="0.25">
      <c r="A98" s="6"/>
      <c r="B98" s="12">
        <v>2</v>
      </c>
      <c r="C98" s="339" t="s">
        <v>427</v>
      </c>
      <c r="D98" s="340"/>
      <c r="E98" s="340"/>
      <c r="F98" s="340"/>
      <c r="G98" s="340"/>
      <c r="H98" s="340"/>
      <c r="I98" s="340"/>
      <c r="J98" s="340"/>
      <c r="K98" s="340"/>
      <c r="L98" s="341"/>
      <c r="M98" s="52"/>
    </row>
    <row r="99" spans="1:13" x14ac:dyDescent="0.25">
      <c r="A99" s="6"/>
      <c r="B99" s="12">
        <v>3</v>
      </c>
      <c r="C99" s="339" t="s">
        <v>428</v>
      </c>
      <c r="D99" s="340"/>
      <c r="E99" s="340"/>
      <c r="F99" s="340"/>
      <c r="G99" s="340"/>
      <c r="H99" s="340"/>
      <c r="I99" s="340"/>
      <c r="J99" s="340"/>
      <c r="K99" s="340"/>
      <c r="L99" s="341"/>
      <c r="M99" s="52"/>
    </row>
    <row r="100" spans="1:13" x14ac:dyDescent="0.25">
      <c r="A100" s="6"/>
      <c r="B100" s="12">
        <v>4</v>
      </c>
      <c r="C100" s="339" t="s">
        <v>429</v>
      </c>
      <c r="D100" s="340"/>
      <c r="E100" s="340"/>
      <c r="F100" s="340"/>
      <c r="G100" s="340"/>
      <c r="H100" s="340"/>
      <c r="I100" s="340"/>
      <c r="J100" s="340"/>
      <c r="K100" s="340"/>
      <c r="L100" s="341"/>
      <c r="M100" s="52"/>
    </row>
    <row r="101" spans="1:13" x14ac:dyDescent="0.25">
      <c r="A101" s="6"/>
      <c r="B101" s="7"/>
      <c r="C101" s="7"/>
      <c r="D101" s="7"/>
      <c r="E101" s="7"/>
      <c r="F101" s="116"/>
      <c r="G101" s="116"/>
      <c r="H101" s="7"/>
      <c r="I101" s="7"/>
      <c r="J101" s="7"/>
      <c r="K101" s="7"/>
      <c r="L101" s="7"/>
      <c r="M101" s="7"/>
    </row>
    <row r="102" spans="1:13" x14ac:dyDescent="0.25">
      <c r="A102" s="6">
        <v>12</v>
      </c>
      <c r="B102" s="345" t="s">
        <v>48</v>
      </c>
      <c r="C102" s="345"/>
      <c r="D102" s="345"/>
      <c r="E102" s="345"/>
      <c r="F102" s="116" t="s">
        <v>11</v>
      </c>
      <c r="G102" s="116"/>
      <c r="H102" s="7"/>
      <c r="I102" s="7"/>
      <c r="J102" s="7"/>
      <c r="K102" s="7"/>
      <c r="L102" s="7"/>
      <c r="M102" s="7"/>
    </row>
    <row r="103" spans="1:13" x14ac:dyDescent="0.25">
      <c r="A103" s="6"/>
      <c r="B103" s="352" t="s">
        <v>28</v>
      </c>
      <c r="C103" s="353" t="s">
        <v>6</v>
      </c>
      <c r="D103" s="354"/>
      <c r="E103" s="355"/>
      <c r="F103" s="352" t="s">
        <v>49</v>
      </c>
      <c r="G103" s="352"/>
      <c r="H103" s="352"/>
      <c r="I103" s="352"/>
      <c r="J103" s="352"/>
      <c r="K103" s="352" t="s">
        <v>50</v>
      </c>
      <c r="L103" s="352"/>
      <c r="M103" s="58"/>
    </row>
    <row r="104" spans="1:13" x14ac:dyDescent="0.25">
      <c r="A104" s="6"/>
      <c r="B104" s="352"/>
      <c r="C104" s="356"/>
      <c r="D104" s="357"/>
      <c r="E104" s="358"/>
      <c r="F104" s="352"/>
      <c r="G104" s="352"/>
      <c r="H104" s="352"/>
      <c r="I104" s="352"/>
      <c r="J104" s="352"/>
      <c r="K104" s="352"/>
      <c r="L104" s="352"/>
      <c r="M104" s="58"/>
    </row>
    <row r="105" spans="1:13" ht="39.75" customHeight="1" x14ac:dyDescent="0.25">
      <c r="A105" s="6"/>
      <c r="B105" s="12">
        <v>1</v>
      </c>
      <c r="C105" s="342" t="s">
        <v>170</v>
      </c>
      <c r="D105" s="343"/>
      <c r="E105" s="344"/>
      <c r="F105" s="363" t="s">
        <v>738</v>
      </c>
      <c r="G105" s="363"/>
      <c r="H105" s="363"/>
      <c r="I105" s="363"/>
      <c r="J105" s="363"/>
      <c r="K105" s="336" t="s">
        <v>824</v>
      </c>
      <c r="L105" s="338"/>
      <c r="M105" s="64"/>
    </row>
    <row r="106" spans="1:13" ht="39.75" customHeight="1" x14ac:dyDescent="0.25">
      <c r="A106" s="6"/>
      <c r="B106" s="12">
        <v>2</v>
      </c>
      <c r="C106" s="333" t="s">
        <v>232</v>
      </c>
      <c r="D106" s="334"/>
      <c r="E106" s="335"/>
      <c r="F106" s="363" t="s">
        <v>738</v>
      </c>
      <c r="G106" s="363"/>
      <c r="H106" s="363"/>
      <c r="I106" s="363"/>
      <c r="J106" s="363"/>
      <c r="K106" s="336" t="s">
        <v>824</v>
      </c>
      <c r="L106" s="338"/>
      <c r="M106" s="65"/>
    </row>
    <row r="107" spans="1:13" ht="39.75" customHeight="1" x14ac:dyDescent="0.25">
      <c r="A107" s="6"/>
      <c r="B107" s="270">
        <v>3</v>
      </c>
      <c r="C107" s="169" t="s">
        <v>233</v>
      </c>
      <c r="D107" s="170"/>
      <c r="E107" s="122"/>
      <c r="F107" s="363" t="s">
        <v>738</v>
      </c>
      <c r="G107" s="363"/>
      <c r="H107" s="363"/>
      <c r="I107" s="363"/>
      <c r="J107" s="363"/>
      <c r="K107" s="336" t="s">
        <v>824</v>
      </c>
      <c r="L107" s="338"/>
      <c r="M107" s="65"/>
    </row>
    <row r="108" spans="1:13" ht="31.5" customHeight="1" x14ac:dyDescent="0.25">
      <c r="A108" s="6"/>
      <c r="B108" s="12">
        <v>4</v>
      </c>
      <c r="C108" s="333" t="s">
        <v>26</v>
      </c>
      <c r="D108" s="334"/>
      <c r="E108" s="335"/>
      <c r="F108" s="363" t="s">
        <v>738</v>
      </c>
      <c r="G108" s="363"/>
      <c r="H108" s="363"/>
      <c r="I108" s="363"/>
      <c r="J108" s="363"/>
      <c r="K108" s="336" t="s">
        <v>706</v>
      </c>
      <c r="L108" s="338"/>
      <c r="M108" s="65"/>
    </row>
    <row r="109" spans="1:13" x14ac:dyDescent="0.25">
      <c r="A109" s="6"/>
      <c r="B109" s="7"/>
      <c r="C109" s="22"/>
      <c r="D109" s="22"/>
      <c r="E109" s="22"/>
      <c r="F109" s="112"/>
      <c r="G109" s="112"/>
      <c r="H109" s="22"/>
      <c r="I109" s="22"/>
      <c r="J109" s="22"/>
      <c r="K109" s="22"/>
      <c r="L109" s="22"/>
      <c r="M109" s="57"/>
    </row>
    <row r="110" spans="1:13" x14ac:dyDescent="0.25">
      <c r="A110" s="6">
        <v>13</v>
      </c>
      <c r="B110" s="345" t="s">
        <v>51</v>
      </c>
      <c r="C110" s="345"/>
      <c r="D110" s="345"/>
      <c r="E110" s="345"/>
      <c r="F110" s="345"/>
      <c r="G110" s="110"/>
      <c r="H110" s="7"/>
      <c r="I110" s="7"/>
      <c r="J110" s="7"/>
      <c r="K110" s="7"/>
      <c r="L110" s="7"/>
      <c r="M110" s="57"/>
    </row>
    <row r="111" spans="1:13" ht="30.75" customHeight="1" x14ac:dyDescent="0.25">
      <c r="A111" s="6"/>
      <c r="B111" s="16" t="s">
        <v>28</v>
      </c>
      <c r="C111" s="347" t="s">
        <v>52</v>
      </c>
      <c r="D111" s="348"/>
      <c r="E111" s="348"/>
      <c r="F111" s="348"/>
      <c r="G111" s="348"/>
      <c r="H111" s="349"/>
      <c r="I111" s="347" t="s">
        <v>53</v>
      </c>
      <c r="J111" s="348"/>
      <c r="K111" s="348"/>
      <c r="L111" s="348"/>
      <c r="M111" s="58"/>
    </row>
    <row r="112" spans="1:13" x14ac:dyDescent="0.25">
      <c r="A112" s="6"/>
      <c r="B112" s="12" t="s">
        <v>1</v>
      </c>
      <c r="C112" s="32" t="s">
        <v>73</v>
      </c>
      <c r="D112" s="32"/>
      <c r="E112" s="33"/>
      <c r="F112" s="32"/>
      <c r="G112" s="32"/>
      <c r="H112" s="33"/>
      <c r="I112" s="34" t="s">
        <v>74</v>
      </c>
      <c r="J112" s="32"/>
      <c r="K112" s="32"/>
      <c r="L112" s="35"/>
      <c r="M112" s="53"/>
    </row>
    <row r="113" spans="1:13" x14ac:dyDescent="0.25">
      <c r="A113" s="6"/>
      <c r="B113" s="12">
        <v>2</v>
      </c>
      <c r="C113" s="32" t="s">
        <v>75</v>
      </c>
      <c r="D113" s="32"/>
      <c r="E113" s="33"/>
      <c r="F113" s="32"/>
      <c r="G113" s="32"/>
      <c r="H113" s="33"/>
      <c r="I113" s="119" t="s">
        <v>82</v>
      </c>
      <c r="J113" s="120"/>
      <c r="K113" s="120"/>
      <c r="L113" s="36"/>
      <c r="M113" s="54"/>
    </row>
    <row r="114" spans="1:13" x14ac:dyDescent="0.25">
      <c r="A114" s="6"/>
      <c r="B114" s="12">
        <v>3</v>
      </c>
      <c r="C114" s="32" t="s">
        <v>76</v>
      </c>
      <c r="D114" s="32"/>
      <c r="E114" s="33"/>
      <c r="F114" s="32"/>
      <c r="G114" s="32"/>
      <c r="H114" s="33"/>
      <c r="I114" s="119" t="s">
        <v>83</v>
      </c>
      <c r="J114" s="120"/>
      <c r="K114" s="120"/>
      <c r="L114" s="36"/>
      <c r="M114" s="54"/>
    </row>
    <row r="115" spans="1:13" x14ac:dyDescent="0.25">
      <c r="A115" s="6"/>
      <c r="B115" s="12">
        <v>4</v>
      </c>
      <c r="C115" s="120" t="s">
        <v>77</v>
      </c>
      <c r="D115" s="120"/>
      <c r="E115" s="33"/>
      <c r="F115" s="120"/>
      <c r="G115" s="120"/>
      <c r="H115" s="33"/>
      <c r="I115" s="119" t="s">
        <v>84</v>
      </c>
      <c r="J115" s="120"/>
      <c r="K115" s="120"/>
      <c r="L115" s="36"/>
      <c r="M115" s="54"/>
    </row>
    <row r="116" spans="1:13" x14ac:dyDescent="0.25">
      <c r="A116" s="6"/>
      <c r="B116" s="12">
        <v>5</v>
      </c>
      <c r="C116" s="120" t="s">
        <v>78</v>
      </c>
      <c r="D116" s="120"/>
      <c r="E116" s="33"/>
      <c r="F116" s="120"/>
      <c r="G116" s="120"/>
      <c r="H116" s="33"/>
      <c r="I116" s="119" t="s">
        <v>85</v>
      </c>
      <c r="J116" s="120"/>
      <c r="K116" s="120"/>
      <c r="L116" s="36"/>
      <c r="M116" s="54"/>
    </row>
    <row r="117" spans="1:13" x14ac:dyDescent="0.25">
      <c r="A117" s="6"/>
      <c r="B117" s="12">
        <v>6</v>
      </c>
      <c r="C117" s="120" t="s">
        <v>79</v>
      </c>
      <c r="D117" s="120"/>
      <c r="E117" s="33"/>
      <c r="F117" s="120"/>
      <c r="G117" s="120"/>
      <c r="H117" s="33"/>
      <c r="I117" s="119" t="s">
        <v>86</v>
      </c>
      <c r="J117" s="120"/>
      <c r="K117" s="120"/>
      <c r="L117" s="36"/>
      <c r="M117" s="54"/>
    </row>
    <row r="118" spans="1:13" x14ac:dyDescent="0.25">
      <c r="A118" s="6"/>
      <c r="B118" s="12">
        <v>7</v>
      </c>
      <c r="C118" s="120" t="s">
        <v>80</v>
      </c>
      <c r="D118" s="120"/>
      <c r="E118" s="33"/>
      <c r="F118" s="120"/>
      <c r="G118" s="120"/>
      <c r="H118" s="33"/>
      <c r="I118" s="119" t="s">
        <v>87</v>
      </c>
      <c r="J118" s="120"/>
      <c r="K118" s="120"/>
      <c r="L118" s="36"/>
      <c r="M118" s="54"/>
    </row>
    <row r="119" spans="1:13" x14ac:dyDescent="0.25">
      <c r="A119" s="6"/>
      <c r="B119" s="12">
        <v>8</v>
      </c>
      <c r="C119" s="32" t="s">
        <v>81</v>
      </c>
      <c r="D119" s="32"/>
      <c r="E119" s="33"/>
      <c r="F119" s="32"/>
      <c r="G119" s="32"/>
      <c r="H119" s="33"/>
      <c r="I119" s="34" t="s">
        <v>88</v>
      </c>
      <c r="J119" s="32"/>
      <c r="K119" s="32"/>
      <c r="L119" s="35"/>
      <c r="M119" s="53"/>
    </row>
    <row r="120" spans="1:13" x14ac:dyDescent="0.25">
      <c r="A120" s="6"/>
      <c r="B120" s="7"/>
      <c r="C120" s="7"/>
      <c r="D120" s="7"/>
      <c r="E120" s="7"/>
      <c r="F120" s="116"/>
      <c r="G120" s="116"/>
      <c r="H120" s="7"/>
      <c r="I120" s="7"/>
      <c r="J120" s="7"/>
      <c r="K120" s="7"/>
      <c r="L120" s="7"/>
      <c r="M120" s="7"/>
    </row>
    <row r="121" spans="1:13" x14ac:dyDescent="0.25">
      <c r="A121" s="6">
        <v>14</v>
      </c>
      <c r="B121" s="345" t="s">
        <v>54</v>
      </c>
      <c r="C121" s="345"/>
      <c r="D121" s="345"/>
      <c r="E121" s="345"/>
      <c r="F121" s="116"/>
      <c r="G121" s="116"/>
      <c r="H121" s="7"/>
      <c r="I121" s="7"/>
      <c r="J121" s="7"/>
      <c r="K121" s="7"/>
      <c r="L121" s="7"/>
      <c r="M121" s="7"/>
    </row>
    <row r="122" spans="1:13" x14ac:dyDescent="0.25">
      <c r="A122" s="6"/>
      <c r="B122" s="352" t="s">
        <v>28</v>
      </c>
      <c r="C122" s="347" t="s">
        <v>55</v>
      </c>
      <c r="D122" s="348"/>
      <c r="E122" s="348"/>
      <c r="F122" s="348"/>
      <c r="G122" s="348"/>
      <c r="H122" s="348"/>
      <c r="I122" s="347" t="s">
        <v>56</v>
      </c>
      <c r="J122" s="348"/>
      <c r="K122" s="348"/>
      <c r="L122" s="349"/>
      <c r="M122" s="58"/>
    </row>
    <row r="123" spans="1:13" x14ac:dyDescent="0.25">
      <c r="A123" s="6"/>
      <c r="B123" s="352"/>
      <c r="C123" s="347"/>
      <c r="D123" s="348"/>
      <c r="E123" s="348"/>
      <c r="F123" s="348"/>
      <c r="G123" s="348"/>
      <c r="H123" s="348"/>
      <c r="I123" s="347"/>
      <c r="J123" s="348"/>
      <c r="K123" s="348"/>
      <c r="L123" s="349"/>
      <c r="M123" s="58"/>
    </row>
    <row r="124" spans="1:13" x14ac:dyDescent="0.25">
      <c r="A124" s="6"/>
      <c r="B124" s="43" t="s">
        <v>1</v>
      </c>
      <c r="C124" s="342" t="s">
        <v>460</v>
      </c>
      <c r="D124" s="343"/>
      <c r="E124" s="343"/>
      <c r="F124" s="343"/>
      <c r="G124" s="343"/>
      <c r="H124" s="344"/>
      <c r="I124" s="114"/>
      <c r="J124" s="45"/>
      <c r="K124" s="45"/>
      <c r="L124" s="44"/>
      <c r="M124" s="55"/>
    </row>
    <row r="125" spans="1:13" x14ac:dyDescent="0.25">
      <c r="A125" s="6"/>
      <c r="B125" s="7"/>
      <c r="C125" s="7"/>
      <c r="D125" s="7"/>
      <c r="E125" s="7"/>
      <c r="F125" s="116"/>
      <c r="G125" s="116"/>
      <c r="H125" s="7"/>
      <c r="I125" s="7"/>
      <c r="J125" s="7"/>
      <c r="K125" s="7"/>
      <c r="L125" s="7"/>
      <c r="M125" s="7"/>
    </row>
    <row r="126" spans="1:13" x14ac:dyDescent="0.25">
      <c r="A126" s="6">
        <v>15</v>
      </c>
      <c r="B126" s="38" t="s">
        <v>57</v>
      </c>
      <c r="C126" s="38"/>
      <c r="D126" s="38"/>
      <c r="E126" s="38"/>
      <c r="F126" s="116"/>
      <c r="G126" s="116"/>
      <c r="H126" s="38"/>
      <c r="I126" s="38"/>
      <c r="J126" s="38"/>
      <c r="K126" s="38"/>
      <c r="L126" s="38"/>
      <c r="M126" s="38"/>
    </row>
    <row r="127" spans="1:13" x14ac:dyDescent="0.25">
      <c r="A127" s="6"/>
      <c r="B127" s="37" t="s">
        <v>14</v>
      </c>
      <c r="C127" s="38" t="s">
        <v>143</v>
      </c>
      <c r="D127" s="38"/>
      <c r="E127" s="39"/>
      <c r="F127" s="116"/>
      <c r="H127" s="39"/>
      <c r="I127" s="38"/>
      <c r="J127" s="38"/>
      <c r="K127" s="38"/>
      <c r="L127" s="38"/>
      <c r="M127" s="38"/>
    </row>
    <row r="128" spans="1:13" x14ac:dyDescent="0.25">
      <c r="A128" s="6"/>
      <c r="B128" s="37"/>
      <c r="C128" s="116" t="s">
        <v>64</v>
      </c>
      <c r="D128" s="38" t="s">
        <v>399</v>
      </c>
      <c r="E128" s="116"/>
      <c r="G128" s="39"/>
      <c r="H128" s="38"/>
      <c r="I128" s="38"/>
      <c r="J128" s="38"/>
      <c r="K128" s="39"/>
      <c r="L128" s="38"/>
      <c r="M128" s="38"/>
    </row>
    <row r="129" spans="1:13" x14ac:dyDescent="0.25">
      <c r="A129" s="6"/>
      <c r="B129" s="37"/>
      <c r="C129" s="116" t="s">
        <v>64</v>
      </c>
      <c r="D129" s="38" t="s">
        <v>400</v>
      </c>
      <c r="E129" s="116"/>
      <c r="G129" s="39"/>
      <c r="H129" s="38"/>
      <c r="I129" s="38"/>
      <c r="J129" s="38"/>
      <c r="K129" s="39"/>
      <c r="L129" s="38"/>
      <c r="M129" s="38"/>
    </row>
    <row r="130" spans="1:13" x14ac:dyDescent="0.25">
      <c r="A130" s="6"/>
      <c r="B130" s="37"/>
      <c r="C130" s="116" t="s">
        <v>64</v>
      </c>
      <c r="D130" s="38" t="s">
        <v>401</v>
      </c>
      <c r="E130" s="116"/>
      <c r="G130" s="39"/>
      <c r="H130" s="38"/>
      <c r="I130" s="38"/>
      <c r="J130" s="38"/>
      <c r="K130" s="39"/>
      <c r="L130" s="38"/>
      <c r="M130" s="38"/>
    </row>
    <row r="131" spans="1:13" x14ac:dyDescent="0.25">
      <c r="A131" s="6"/>
      <c r="B131" s="37" t="s">
        <v>15</v>
      </c>
      <c r="C131" s="38" t="s">
        <v>144</v>
      </c>
      <c r="D131" s="38"/>
      <c r="E131" s="39"/>
      <c r="F131" s="116"/>
      <c r="G131" s="116"/>
      <c r="H131" s="39"/>
      <c r="I131" s="38"/>
      <c r="J131" s="38"/>
      <c r="K131" s="38"/>
      <c r="L131" s="38"/>
      <c r="M131" s="38"/>
    </row>
    <row r="132" spans="1:13" x14ac:dyDescent="0.25">
      <c r="A132" s="6"/>
      <c r="B132" s="37"/>
      <c r="C132" s="37" t="s">
        <v>118</v>
      </c>
      <c r="D132" s="6" t="s">
        <v>122</v>
      </c>
      <c r="E132" s="38" t="s">
        <v>121</v>
      </c>
      <c r="F132" s="116"/>
      <c r="G132" s="116"/>
      <c r="H132" s="39"/>
      <c r="I132" s="38"/>
      <c r="J132" s="38"/>
      <c r="K132" s="38"/>
      <c r="L132" s="38"/>
      <c r="M132" s="38"/>
    </row>
    <row r="133" spans="1:13" x14ac:dyDescent="0.25">
      <c r="A133" s="6"/>
      <c r="B133" s="37"/>
      <c r="C133" s="37" t="s">
        <v>119</v>
      </c>
      <c r="D133" s="6" t="s">
        <v>124</v>
      </c>
      <c r="E133" s="38" t="s">
        <v>297</v>
      </c>
      <c r="F133" s="116"/>
      <c r="G133" s="116"/>
      <c r="H133" s="38"/>
      <c r="I133" s="38"/>
      <c r="J133" s="38"/>
      <c r="K133" s="38"/>
      <c r="L133" s="38"/>
      <c r="M133" s="38"/>
    </row>
    <row r="134" spans="1:13" x14ac:dyDescent="0.25">
      <c r="A134" s="6"/>
      <c r="B134" s="37"/>
      <c r="C134" s="37" t="s">
        <v>120</v>
      </c>
      <c r="D134" s="6" t="s">
        <v>126</v>
      </c>
      <c r="E134" s="38" t="s">
        <v>298</v>
      </c>
      <c r="F134" s="116"/>
      <c r="G134" s="116"/>
      <c r="H134" s="38"/>
      <c r="I134" s="38"/>
      <c r="J134" s="38"/>
      <c r="K134" s="38"/>
      <c r="L134" s="38"/>
      <c r="M134" s="38"/>
    </row>
    <row r="135" spans="1:13" x14ac:dyDescent="0.25">
      <c r="A135" s="6"/>
      <c r="B135" s="37"/>
      <c r="C135" s="37" t="s">
        <v>127</v>
      </c>
      <c r="D135" s="6" t="s">
        <v>295</v>
      </c>
      <c r="E135" s="38" t="s">
        <v>296</v>
      </c>
      <c r="F135" s="116"/>
      <c r="G135" s="116"/>
      <c r="H135" s="38"/>
      <c r="I135" s="38"/>
      <c r="J135" s="38"/>
      <c r="K135" s="38"/>
      <c r="L135" s="38"/>
      <c r="M135" s="38"/>
    </row>
    <row r="136" spans="1:13" ht="15" customHeight="1" x14ac:dyDescent="0.25">
      <c r="A136" s="6"/>
      <c r="B136" s="37" t="s">
        <v>16</v>
      </c>
      <c r="C136" s="38" t="s">
        <v>145</v>
      </c>
      <c r="D136" s="38"/>
      <c r="E136" s="39"/>
      <c r="F136" s="116"/>
      <c r="H136" s="39"/>
      <c r="I136" s="39"/>
      <c r="J136" s="40"/>
      <c r="K136" s="40"/>
      <c r="L136" s="40"/>
      <c r="M136" s="40"/>
    </row>
    <row r="137" spans="1:13" ht="26.25" customHeight="1" x14ac:dyDescent="0.25">
      <c r="A137" s="6"/>
      <c r="B137" s="37"/>
      <c r="C137" s="112" t="s">
        <v>118</v>
      </c>
      <c r="D137" s="46" t="s">
        <v>269</v>
      </c>
      <c r="E137" s="351" t="s">
        <v>271</v>
      </c>
      <c r="F137" s="351"/>
      <c r="G137" s="351"/>
      <c r="H137" s="351"/>
      <c r="I137" s="351"/>
      <c r="J137" s="351"/>
      <c r="K137" s="351"/>
      <c r="L137" s="351"/>
      <c r="M137" s="113"/>
    </row>
    <row r="138" spans="1:13" ht="27" customHeight="1" x14ac:dyDescent="0.25">
      <c r="A138" s="6"/>
      <c r="B138" s="37"/>
      <c r="C138" s="112" t="s">
        <v>119</v>
      </c>
      <c r="D138" s="46" t="s">
        <v>402</v>
      </c>
      <c r="E138" s="351" t="s">
        <v>430</v>
      </c>
      <c r="F138" s="351"/>
      <c r="G138" s="351"/>
      <c r="H138" s="351"/>
      <c r="I138" s="351"/>
      <c r="J138" s="351"/>
      <c r="K138" s="351"/>
      <c r="L138" s="351"/>
      <c r="M138" s="113"/>
    </row>
    <row r="139" spans="1:13" x14ac:dyDescent="0.25">
      <c r="A139" s="6"/>
      <c r="B139" s="37" t="s">
        <v>17</v>
      </c>
      <c r="C139" s="38" t="s">
        <v>146</v>
      </c>
      <c r="D139" s="37"/>
      <c r="E139" s="39"/>
      <c r="F139" s="6"/>
      <c r="H139" s="39"/>
      <c r="I139" s="38"/>
      <c r="J139" s="38"/>
      <c r="K139" s="38"/>
      <c r="L139" s="38"/>
      <c r="M139" s="38"/>
    </row>
    <row r="140" spans="1:13" x14ac:dyDescent="0.25">
      <c r="A140" s="6"/>
      <c r="B140" s="37"/>
      <c r="C140" s="116" t="s">
        <v>118</v>
      </c>
      <c r="D140" s="38" t="s">
        <v>431</v>
      </c>
      <c r="E140" s="38"/>
      <c r="F140" s="6"/>
      <c r="H140" s="39"/>
      <c r="I140" s="38"/>
      <c r="J140" s="38"/>
      <c r="K140" s="38"/>
      <c r="L140" s="38"/>
      <c r="M140" s="38"/>
    </row>
    <row r="141" spans="1:13" x14ac:dyDescent="0.25">
      <c r="A141" s="6"/>
      <c r="B141" s="37"/>
      <c r="C141" s="116" t="s">
        <v>119</v>
      </c>
      <c r="D141" s="38" t="s">
        <v>432</v>
      </c>
      <c r="E141" s="38"/>
      <c r="F141" s="6"/>
      <c r="H141" s="39"/>
      <c r="I141" s="38"/>
      <c r="J141" s="38"/>
      <c r="K141" s="38"/>
      <c r="L141" s="38"/>
      <c r="M141" s="38"/>
    </row>
    <row r="142" spans="1:13" x14ac:dyDescent="0.25">
      <c r="A142" s="6"/>
      <c r="B142" s="37"/>
      <c r="C142" s="116" t="s">
        <v>120</v>
      </c>
      <c r="D142" s="38" t="s">
        <v>433</v>
      </c>
      <c r="E142" s="38"/>
      <c r="F142" s="6"/>
      <c r="G142" s="116"/>
      <c r="H142" s="38"/>
      <c r="I142" s="38"/>
      <c r="J142" s="38"/>
      <c r="K142" s="38"/>
      <c r="L142" s="38"/>
      <c r="M142" s="38"/>
    </row>
    <row r="143" spans="1:13" x14ac:dyDescent="0.25">
      <c r="A143" s="6"/>
      <c r="B143" s="37" t="s">
        <v>18</v>
      </c>
      <c r="C143" s="38" t="s">
        <v>147</v>
      </c>
      <c r="D143" s="37"/>
      <c r="E143" s="39"/>
      <c r="F143" s="6"/>
      <c r="H143" s="39"/>
      <c r="I143" s="38"/>
      <c r="J143" s="38"/>
      <c r="K143" s="38"/>
      <c r="L143" s="38"/>
      <c r="M143" s="38"/>
    </row>
    <row r="144" spans="1:13" x14ac:dyDescent="0.25">
      <c r="A144" s="6"/>
      <c r="B144" s="37"/>
      <c r="C144" s="116" t="s">
        <v>64</v>
      </c>
      <c r="D144" s="38" t="s">
        <v>105</v>
      </c>
      <c r="E144" s="38"/>
      <c r="F144" s="6"/>
      <c r="H144" s="39"/>
      <c r="I144" s="38"/>
      <c r="J144" s="38"/>
      <c r="K144" s="38"/>
      <c r="L144" s="38"/>
      <c r="M144" s="38"/>
    </row>
    <row r="145" spans="1:13" x14ac:dyDescent="0.25">
      <c r="A145" s="6"/>
      <c r="B145" s="37"/>
      <c r="C145" s="116" t="s">
        <v>64</v>
      </c>
      <c r="D145" s="38" t="s">
        <v>106</v>
      </c>
      <c r="E145" s="38"/>
      <c r="F145" s="6"/>
      <c r="H145" s="39"/>
      <c r="I145" s="38"/>
      <c r="J145" s="38"/>
      <c r="K145" s="38"/>
      <c r="L145" s="38"/>
      <c r="M145" s="38"/>
    </row>
    <row r="146" spans="1:13" x14ac:dyDescent="0.25">
      <c r="A146" s="6"/>
      <c r="B146" s="37"/>
      <c r="C146" s="116" t="s">
        <v>64</v>
      </c>
      <c r="D146" s="38" t="s">
        <v>107</v>
      </c>
      <c r="E146" s="38"/>
      <c r="F146" s="6"/>
      <c r="H146" s="39"/>
      <c r="I146" s="38"/>
      <c r="J146" s="38"/>
      <c r="K146" s="38"/>
      <c r="L146" s="38"/>
      <c r="M146" s="38"/>
    </row>
    <row r="147" spans="1:13" x14ac:dyDescent="0.25">
      <c r="A147" s="6"/>
      <c r="B147" s="37"/>
      <c r="C147" s="116" t="s">
        <v>64</v>
      </c>
      <c r="D147" s="38" t="s">
        <v>404</v>
      </c>
      <c r="E147" s="38"/>
      <c r="F147" s="6"/>
      <c r="H147" s="39"/>
      <c r="I147" s="38"/>
      <c r="J147" s="38"/>
      <c r="K147" s="38"/>
      <c r="L147" s="38"/>
      <c r="M147" s="38"/>
    </row>
    <row r="148" spans="1:13" x14ac:dyDescent="0.25">
      <c r="A148" s="6"/>
      <c r="B148" s="37" t="s">
        <v>19</v>
      </c>
      <c r="C148" s="38" t="s">
        <v>148</v>
      </c>
      <c r="D148" s="37"/>
      <c r="E148" s="39"/>
      <c r="F148" s="6"/>
      <c r="G148" s="116"/>
      <c r="H148" s="38"/>
      <c r="I148" s="38"/>
      <c r="J148" s="38"/>
      <c r="K148" s="38"/>
      <c r="L148" s="38"/>
      <c r="M148" s="38"/>
    </row>
    <row r="149" spans="1:13" x14ac:dyDescent="0.25">
      <c r="A149" s="6"/>
      <c r="B149" s="38"/>
      <c r="C149" s="38" t="s">
        <v>118</v>
      </c>
      <c r="D149" s="38" t="s">
        <v>131</v>
      </c>
      <c r="E149" s="39"/>
      <c r="F149" s="6" t="s">
        <v>11</v>
      </c>
      <c r="G149" s="116" t="s">
        <v>109</v>
      </c>
      <c r="H149" s="38"/>
      <c r="I149" s="38"/>
      <c r="J149" s="38"/>
      <c r="K149" s="38"/>
      <c r="L149" s="38"/>
      <c r="M149" s="38"/>
    </row>
    <row r="150" spans="1:13" x14ac:dyDescent="0.25">
      <c r="A150" s="6"/>
      <c r="B150" s="38"/>
      <c r="C150" s="38" t="s">
        <v>119</v>
      </c>
      <c r="D150" s="38" t="s">
        <v>132</v>
      </c>
      <c r="E150" s="39"/>
      <c r="F150" s="6" t="s">
        <v>11</v>
      </c>
      <c r="G150" s="116" t="s">
        <v>110</v>
      </c>
      <c r="H150" s="38"/>
      <c r="I150" s="38"/>
      <c r="J150" s="38"/>
      <c r="K150" s="38"/>
      <c r="L150" s="38"/>
      <c r="M150" s="38"/>
    </row>
    <row r="151" spans="1:13" x14ac:dyDescent="0.25">
      <c r="A151" s="6"/>
      <c r="B151" s="38"/>
      <c r="C151" s="38" t="s">
        <v>120</v>
      </c>
      <c r="D151" s="38" t="s">
        <v>133</v>
      </c>
      <c r="E151" s="39"/>
      <c r="F151" s="6" t="s">
        <v>11</v>
      </c>
      <c r="G151" s="116" t="s">
        <v>110</v>
      </c>
      <c r="H151" s="38"/>
      <c r="I151" s="38"/>
      <c r="J151" s="38"/>
      <c r="K151" s="38"/>
      <c r="L151" s="38"/>
      <c r="M151" s="38"/>
    </row>
    <row r="152" spans="1:13" x14ac:dyDescent="0.25">
      <c r="A152" s="6"/>
      <c r="B152" s="38"/>
      <c r="C152" s="38" t="s">
        <v>127</v>
      </c>
      <c r="D152" s="38" t="s">
        <v>134</v>
      </c>
      <c r="E152" s="39"/>
      <c r="F152" s="6" t="s">
        <v>11</v>
      </c>
      <c r="G152" s="116" t="s">
        <v>110</v>
      </c>
      <c r="H152" s="38"/>
      <c r="I152" s="38"/>
      <c r="J152" s="38"/>
      <c r="K152" s="38"/>
      <c r="L152" s="38"/>
      <c r="M152" s="38"/>
    </row>
    <row r="153" spans="1:13" x14ac:dyDescent="0.25">
      <c r="A153" s="6"/>
      <c r="B153" s="38"/>
      <c r="C153" s="38" t="s">
        <v>128</v>
      </c>
      <c r="D153" s="38" t="s">
        <v>135</v>
      </c>
      <c r="E153" s="39"/>
      <c r="F153" s="6" t="s">
        <v>11</v>
      </c>
      <c r="G153" s="116" t="s">
        <v>110</v>
      </c>
      <c r="H153" s="38"/>
      <c r="I153" s="38"/>
      <c r="J153" s="38"/>
      <c r="K153" s="38"/>
      <c r="L153" s="38"/>
      <c r="M153" s="38"/>
    </row>
    <row r="154" spans="1:13" x14ac:dyDescent="0.25">
      <c r="A154" s="6"/>
      <c r="B154" s="38"/>
      <c r="C154" s="38" t="s">
        <v>129</v>
      </c>
      <c r="D154" s="38" t="s">
        <v>136</v>
      </c>
      <c r="E154" s="39"/>
      <c r="F154" s="6" t="s">
        <v>11</v>
      </c>
      <c r="G154" s="116" t="s">
        <v>111</v>
      </c>
      <c r="H154" s="38"/>
      <c r="I154" s="38"/>
      <c r="J154" s="38"/>
      <c r="K154" s="38"/>
      <c r="L154" s="38"/>
      <c r="M154" s="38"/>
    </row>
    <row r="155" spans="1:13" x14ac:dyDescent="0.25">
      <c r="A155" s="6"/>
      <c r="B155" s="38"/>
      <c r="C155" s="38" t="s">
        <v>130</v>
      </c>
      <c r="D155" s="38" t="s">
        <v>137</v>
      </c>
      <c r="E155" s="39"/>
      <c r="F155" s="6" t="s">
        <v>11</v>
      </c>
      <c r="G155" s="116" t="s">
        <v>110</v>
      </c>
      <c r="H155" s="38"/>
      <c r="I155" s="38"/>
      <c r="J155" s="38"/>
      <c r="K155" s="38"/>
      <c r="L155" s="38"/>
      <c r="M155" s="38"/>
    </row>
    <row r="156" spans="1:13" x14ac:dyDescent="0.25">
      <c r="A156" s="6"/>
      <c r="B156" s="37" t="s">
        <v>58</v>
      </c>
      <c r="C156" s="38" t="s">
        <v>149</v>
      </c>
      <c r="D156" s="37"/>
      <c r="E156" s="39"/>
      <c r="F156" s="6"/>
      <c r="G156" s="116" t="s">
        <v>112</v>
      </c>
      <c r="H156" s="38"/>
      <c r="I156" s="38"/>
      <c r="J156" s="38"/>
      <c r="K156" s="38"/>
      <c r="L156" s="38"/>
      <c r="M156" s="38"/>
    </row>
    <row r="157" spans="1:13" x14ac:dyDescent="0.25">
      <c r="A157" s="6"/>
      <c r="B157" s="38"/>
      <c r="C157" s="38" t="s">
        <v>118</v>
      </c>
      <c r="D157" s="38" t="s">
        <v>138</v>
      </c>
      <c r="E157" s="39"/>
      <c r="F157" s="6" t="s">
        <v>11</v>
      </c>
      <c r="G157" s="116" t="s">
        <v>411</v>
      </c>
      <c r="H157" s="38"/>
      <c r="I157" s="38"/>
      <c r="J157" s="38"/>
      <c r="K157" s="38"/>
      <c r="L157" s="38"/>
      <c r="M157" s="38"/>
    </row>
    <row r="158" spans="1:13" x14ac:dyDescent="0.25">
      <c r="A158" s="6"/>
      <c r="B158" s="38"/>
      <c r="C158" s="38"/>
      <c r="D158" s="38"/>
      <c r="E158" s="39"/>
      <c r="F158" s="6"/>
      <c r="G158" s="116" t="s">
        <v>434</v>
      </c>
      <c r="H158" s="38"/>
      <c r="I158" s="38"/>
      <c r="J158" s="38"/>
      <c r="K158" s="38"/>
      <c r="L158" s="38"/>
      <c r="M158" s="38"/>
    </row>
    <row r="159" spans="1:13" ht="29.25" customHeight="1" x14ac:dyDescent="0.25">
      <c r="A159" s="27">
        <v>16</v>
      </c>
      <c r="B159" s="332" t="s">
        <v>59</v>
      </c>
      <c r="C159" s="332"/>
      <c r="D159" s="332"/>
      <c r="E159" s="332"/>
      <c r="F159" s="6" t="s">
        <v>11</v>
      </c>
      <c r="G159" s="116" t="s">
        <v>278</v>
      </c>
      <c r="H159" s="38"/>
      <c r="I159" s="38"/>
      <c r="J159" s="38"/>
      <c r="K159" s="38"/>
      <c r="L159" s="38"/>
      <c r="M159" s="38"/>
    </row>
    <row r="160" spans="1:13" x14ac:dyDescent="0.25">
      <c r="A160" s="6">
        <v>17</v>
      </c>
      <c r="B160" s="350" t="s">
        <v>60</v>
      </c>
      <c r="C160" s="350"/>
      <c r="D160" s="350"/>
      <c r="E160" s="350"/>
      <c r="F160" s="6" t="s">
        <v>11</v>
      </c>
      <c r="G160" s="116" t="s">
        <v>438</v>
      </c>
      <c r="H160" s="38"/>
      <c r="I160" s="38"/>
      <c r="J160" s="38"/>
      <c r="K160" s="38"/>
      <c r="L160" s="38"/>
      <c r="M160" s="38"/>
    </row>
    <row r="161" spans="1:13" x14ac:dyDescent="0.25">
      <c r="A161" s="6"/>
      <c r="B161" s="38"/>
      <c r="C161" s="38"/>
      <c r="D161" s="38"/>
      <c r="E161" s="38"/>
      <c r="F161" s="116"/>
      <c r="G161" s="116"/>
      <c r="H161" s="38"/>
      <c r="I161" s="38"/>
      <c r="J161" s="38"/>
      <c r="K161" s="38"/>
      <c r="L161" s="38"/>
      <c r="M161" s="38"/>
    </row>
    <row r="162" spans="1:13" x14ac:dyDescent="0.25">
      <c r="A162" s="6"/>
      <c r="B162" s="38"/>
      <c r="C162" s="38"/>
      <c r="D162" s="38"/>
      <c r="E162" s="38"/>
      <c r="F162" s="116"/>
      <c r="G162" s="116"/>
      <c r="H162" s="38"/>
      <c r="I162" s="38"/>
      <c r="J162" s="38"/>
      <c r="K162" s="38"/>
      <c r="L162" s="38"/>
      <c r="M162" s="38"/>
    </row>
    <row r="163" spans="1:13" x14ac:dyDescent="0.25">
      <c r="A163" s="6"/>
      <c r="B163" s="38"/>
      <c r="C163" s="38"/>
      <c r="D163" s="38"/>
      <c r="E163" s="38"/>
      <c r="F163" s="116"/>
      <c r="G163" s="116"/>
      <c r="H163" s="38"/>
      <c r="I163" s="38"/>
      <c r="J163" s="38"/>
      <c r="K163" s="38"/>
      <c r="L163" s="38"/>
      <c r="M163" s="38"/>
    </row>
    <row r="164" spans="1:13" x14ac:dyDescent="0.25">
      <c r="A164" s="17"/>
      <c r="B164" s="42"/>
      <c r="C164" s="42"/>
      <c r="D164" s="42"/>
      <c r="E164" s="42"/>
      <c r="F164" s="19"/>
      <c r="G164" s="19"/>
      <c r="H164" s="42"/>
      <c r="I164" s="42"/>
      <c r="J164" s="42"/>
      <c r="K164" s="42"/>
      <c r="L164" s="42"/>
      <c r="M164" s="42"/>
    </row>
    <row r="165" spans="1:13" x14ac:dyDescent="0.25">
      <c r="A165" s="17"/>
      <c r="B165" s="18"/>
      <c r="C165" s="18"/>
      <c r="D165" s="18"/>
      <c r="E165" s="18"/>
      <c r="F165" s="19"/>
      <c r="G165" s="19"/>
      <c r="H165" s="18"/>
      <c r="I165" s="18"/>
      <c r="J165" s="18"/>
      <c r="K165" s="18"/>
      <c r="L165" s="18"/>
      <c r="M165" s="18"/>
    </row>
    <row r="166" spans="1:13" x14ac:dyDescent="0.25">
      <c r="A166" s="17"/>
      <c r="B166" s="18"/>
      <c r="C166" s="18"/>
      <c r="D166" s="18"/>
      <c r="E166" s="18"/>
      <c r="F166" s="19"/>
      <c r="G166" s="19"/>
      <c r="H166" s="18"/>
      <c r="I166" s="18"/>
      <c r="J166" s="18"/>
      <c r="K166" s="18"/>
      <c r="L166" s="18"/>
      <c r="M166" s="18"/>
    </row>
    <row r="167" spans="1:13" x14ac:dyDescent="0.25">
      <c r="A167" s="17"/>
      <c r="B167" s="18"/>
      <c r="C167" s="18"/>
      <c r="D167" s="18"/>
      <c r="E167" s="18"/>
      <c r="F167" s="19"/>
      <c r="G167" s="19"/>
      <c r="H167" s="18"/>
      <c r="I167" s="18"/>
      <c r="J167" s="18"/>
      <c r="K167" s="18"/>
      <c r="L167" s="18"/>
      <c r="M167" s="18"/>
    </row>
    <row r="168" spans="1:13" x14ac:dyDescent="0.25">
      <c r="A168" s="17"/>
      <c r="B168" s="18"/>
      <c r="C168" s="18"/>
      <c r="D168" s="18"/>
      <c r="E168" s="18"/>
      <c r="F168" s="19"/>
      <c r="G168" s="19"/>
      <c r="H168" s="18"/>
      <c r="I168" s="18"/>
      <c r="J168" s="18"/>
      <c r="K168" s="18"/>
      <c r="L168" s="18"/>
      <c r="M168" s="18"/>
    </row>
  </sheetData>
  <mergeCells count="164">
    <mergeCell ref="B160:E160"/>
    <mergeCell ref="C124:H124"/>
    <mergeCell ref="E137:L137"/>
    <mergeCell ref="E138:L138"/>
    <mergeCell ref="B159:E159"/>
    <mergeCell ref="C111:H111"/>
    <mergeCell ref="I111:L111"/>
    <mergeCell ref="B121:E121"/>
    <mergeCell ref="B122:B123"/>
    <mergeCell ref="C122:H123"/>
    <mergeCell ref="I122:L123"/>
    <mergeCell ref="F107:J107"/>
    <mergeCell ref="K107:L107"/>
    <mergeCell ref="C108:E108"/>
    <mergeCell ref="F108:J108"/>
    <mergeCell ref="K108:L108"/>
    <mergeCell ref="B110:F110"/>
    <mergeCell ref="C105:E105"/>
    <mergeCell ref="F105:J105"/>
    <mergeCell ref="K105:L105"/>
    <mergeCell ref="C106:E106"/>
    <mergeCell ref="F106:J106"/>
    <mergeCell ref="K106:L106"/>
    <mergeCell ref="C98:L98"/>
    <mergeCell ref="C99:L99"/>
    <mergeCell ref="C100:L100"/>
    <mergeCell ref="B102:E102"/>
    <mergeCell ref="B103:B104"/>
    <mergeCell ref="C103:E104"/>
    <mergeCell ref="F103:J104"/>
    <mergeCell ref="K103:L104"/>
    <mergeCell ref="C96:L96"/>
    <mergeCell ref="C97:L97"/>
    <mergeCell ref="B91:E91"/>
    <mergeCell ref="C92:L92"/>
    <mergeCell ref="C93:L93"/>
    <mergeCell ref="C89:H89"/>
    <mergeCell ref="I89:L89"/>
    <mergeCell ref="C78:H78"/>
    <mergeCell ref="I78:L78"/>
    <mergeCell ref="C79:H79"/>
    <mergeCell ref="I79:L79"/>
    <mergeCell ref="C80:H80"/>
    <mergeCell ref="I80:L80"/>
    <mergeCell ref="C81:H81"/>
    <mergeCell ref="I81:L81"/>
    <mergeCell ref="C82:H82"/>
    <mergeCell ref="C83:H83"/>
    <mergeCell ref="C84:H84"/>
    <mergeCell ref="C85:H85"/>
    <mergeCell ref="C86:H86"/>
    <mergeCell ref="C87:H87"/>
    <mergeCell ref="C88:H88"/>
    <mergeCell ref="I82:L82"/>
    <mergeCell ref="I83:L83"/>
    <mergeCell ref="I84:L84"/>
    <mergeCell ref="I85:L85"/>
    <mergeCell ref="C73:H73"/>
    <mergeCell ref="I73:L73"/>
    <mergeCell ref="B75:E75"/>
    <mergeCell ref="B76:B77"/>
    <mergeCell ref="C76:H77"/>
    <mergeCell ref="I76:L77"/>
    <mergeCell ref="C63:H63"/>
    <mergeCell ref="C64:H64"/>
    <mergeCell ref="I64:L64"/>
    <mergeCell ref="I63:L63"/>
    <mergeCell ref="C65:H65"/>
    <mergeCell ref="I65:L65"/>
    <mergeCell ref="I62:L62"/>
    <mergeCell ref="C57:H57"/>
    <mergeCell ref="I57:L57"/>
    <mergeCell ref="C46:H46"/>
    <mergeCell ref="I46:L46"/>
    <mergeCell ref="C47:H47"/>
    <mergeCell ref="I47:L47"/>
    <mergeCell ref="C48:H48"/>
    <mergeCell ref="I48:L48"/>
    <mergeCell ref="C49:H49"/>
    <mergeCell ref="I49:L49"/>
    <mergeCell ref="C52:H52"/>
    <mergeCell ref="C53:H53"/>
    <mergeCell ref="C54:H54"/>
    <mergeCell ref="C55:H55"/>
    <mergeCell ref="C56:H56"/>
    <mergeCell ref="I52:L52"/>
    <mergeCell ref="I53:L53"/>
    <mergeCell ref="I54:L54"/>
    <mergeCell ref="M25:M27"/>
    <mergeCell ref="C28:E28"/>
    <mergeCell ref="F28:H28"/>
    <mergeCell ref="C30:E30"/>
    <mergeCell ref="F30:H30"/>
    <mergeCell ref="L25:L27"/>
    <mergeCell ref="C32:E32"/>
    <mergeCell ref="F32:H32"/>
    <mergeCell ref="C34:E34"/>
    <mergeCell ref="C33:E33"/>
    <mergeCell ref="F33:H33"/>
    <mergeCell ref="F34:H34"/>
    <mergeCell ref="B23:E23"/>
    <mergeCell ref="B25:B27"/>
    <mergeCell ref="C25:E27"/>
    <mergeCell ref="F25:H27"/>
    <mergeCell ref="I25:I27"/>
    <mergeCell ref="J25:J27"/>
    <mergeCell ref="K25:K27"/>
    <mergeCell ref="C31:E31"/>
    <mergeCell ref="F31:H31"/>
    <mergeCell ref="C29:E29"/>
    <mergeCell ref="F29:H29"/>
    <mergeCell ref="A1:L1"/>
    <mergeCell ref="B3:E3"/>
    <mergeCell ref="B4:E4"/>
    <mergeCell ref="B5:E5"/>
    <mergeCell ref="B13:E13"/>
    <mergeCell ref="G13:L13"/>
    <mergeCell ref="B14:E14"/>
    <mergeCell ref="H22:L22"/>
    <mergeCell ref="G15:L15"/>
    <mergeCell ref="C37:E37"/>
    <mergeCell ref="C38:E38"/>
    <mergeCell ref="F35:H35"/>
    <mergeCell ref="F36:H36"/>
    <mergeCell ref="F37:H37"/>
    <mergeCell ref="F38:H38"/>
    <mergeCell ref="C50:H50"/>
    <mergeCell ref="I50:L50"/>
    <mergeCell ref="C51:H51"/>
    <mergeCell ref="I51:L51"/>
    <mergeCell ref="C39:E39"/>
    <mergeCell ref="F39:H39"/>
    <mergeCell ref="B40:K40"/>
    <mergeCell ref="B41:K41"/>
    <mergeCell ref="B43:E43"/>
    <mergeCell ref="B44:B45"/>
    <mergeCell ref="C44:H45"/>
    <mergeCell ref="I44:L45"/>
    <mergeCell ref="C35:E35"/>
    <mergeCell ref="C36:E36"/>
    <mergeCell ref="I86:L86"/>
    <mergeCell ref="I87:L87"/>
    <mergeCell ref="I88:L88"/>
    <mergeCell ref="I55:L55"/>
    <mergeCell ref="I56:L56"/>
    <mergeCell ref="C66:H66"/>
    <mergeCell ref="C67:H67"/>
    <mergeCell ref="C68:H68"/>
    <mergeCell ref="C69:H69"/>
    <mergeCell ref="C70:H70"/>
    <mergeCell ref="C71:H71"/>
    <mergeCell ref="C72:H72"/>
    <mergeCell ref="I66:L66"/>
    <mergeCell ref="I67:L67"/>
    <mergeCell ref="I68:L68"/>
    <mergeCell ref="I69:L69"/>
    <mergeCell ref="I70:L70"/>
    <mergeCell ref="I71:L71"/>
    <mergeCell ref="I72:L72"/>
    <mergeCell ref="B59:E59"/>
    <mergeCell ref="B60:B61"/>
    <mergeCell ref="C60:H61"/>
    <mergeCell ref="I60:L61"/>
    <mergeCell ref="C62:H62"/>
  </mergeCells>
  <pageMargins left="0.78740157480314965" right="0.78740157480314965" top="0.78740157480314965" bottom="1.5748031496062993" header="0.31496062992125984" footer="0.31496062992125984"/>
  <pageSetup paperSize="5" scale="85" orientation="portrait" horizontalDpi="4294967294" verticalDpi="0" r:id="rId1"/>
  <rowBreaks count="1" manualBreakCount="1">
    <brk id="14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8"/>
  <sheetViews>
    <sheetView topLeftCell="A16" zoomScaleNormal="100" zoomScaleSheetLayoutView="106" workbookViewId="0">
      <selection activeCell="K21" sqref="K21"/>
    </sheetView>
  </sheetViews>
  <sheetFormatPr defaultRowHeight="15" x14ac:dyDescent="0.2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3" width="12.140625" customWidth="1"/>
    <col min="14" max="14" width="17.85546875" customWidth="1"/>
  </cols>
  <sheetData>
    <row r="1" spans="1:13" ht="22.5" customHeight="1" x14ac:dyDescent="0.25">
      <c r="A1" s="380" t="s">
        <v>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86"/>
    </row>
    <row r="2" spans="1:13" x14ac:dyDescent="0.25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 x14ac:dyDescent="0.25">
      <c r="A3" s="8" t="s">
        <v>1</v>
      </c>
      <c r="B3" s="345" t="s">
        <v>6</v>
      </c>
      <c r="C3" s="345"/>
      <c r="D3" s="345"/>
      <c r="E3" s="345"/>
      <c r="F3" s="92" t="s">
        <v>11</v>
      </c>
      <c r="G3" s="7" t="s">
        <v>874</v>
      </c>
      <c r="I3" s="7"/>
      <c r="J3" s="7"/>
      <c r="K3" s="7"/>
      <c r="L3" s="7"/>
      <c r="M3" s="7"/>
    </row>
    <row r="4" spans="1:13" x14ac:dyDescent="0.25">
      <c r="A4" s="9" t="s">
        <v>2</v>
      </c>
      <c r="B4" s="345" t="s">
        <v>7</v>
      </c>
      <c r="C4" s="345"/>
      <c r="D4" s="345"/>
      <c r="E4" s="345"/>
      <c r="F4" s="92" t="s">
        <v>11</v>
      </c>
      <c r="G4" s="92"/>
      <c r="H4" s="7"/>
      <c r="I4" s="7"/>
      <c r="J4" s="7"/>
      <c r="K4" s="7"/>
      <c r="L4" s="7"/>
      <c r="M4" s="7"/>
    </row>
    <row r="5" spans="1:13" x14ac:dyDescent="0.25">
      <c r="A5" s="9" t="s">
        <v>3</v>
      </c>
      <c r="B5" s="345" t="s">
        <v>8</v>
      </c>
      <c r="C5" s="345"/>
      <c r="D5" s="345"/>
      <c r="E5" s="345"/>
      <c r="F5" s="92" t="s">
        <v>11</v>
      </c>
      <c r="G5" s="92"/>
      <c r="H5" s="7"/>
      <c r="I5" s="7"/>
      <c r="J5" s="7"/>
      <c r="K5" s="7"/>
      <c r="L5" s="7"/>
      <c r="M5" s="7"/>
    </row>
    <row r="6" spans="1:13" x14ac:dyDescent="0.25">
      <c r="A6" s="9"/>
      <c r="B6" s="28" t="s">
        <v>14</v>
      </c>
      <c r="C6" s="7" t="s">
        <v>21</v>
      </c>
      <c r="D6" s="7"/>
      <c r="F6" s="92" t="s">
        <v>11</v>
      </c>
      <c r="G6" s="7" t="s">
        <v>64</v>
      </c>
      <c r="I6" s="7"/>
      <c r="J6" s="7"/>
      <c r="K6" s="7"/>
      <c r="L6" s="7"/>
      <c r="M6" s="7"/>
    </row>
    <row r="7" spans="1:13" x14ac:dyDescent="0.25">
      <c r="A7" s="9"/>
      <c r="B7" s="28" t="s">
        <v>15</v>
      </c>
      <c r="C7" s="7" t="s">
        <v>22</v>
      </c>
      <c r="D7" s="7"/>
      <c r="F7" s="92" t="s">
        <v>11</v>
      </c>
      <c r="G7" s="7" t="s">
        <v>64</v>
      </c>
      <c r="I7" s="7"/>
      <c r="J7" s="7"/>
      <c r="K7" s="7"/>
      <c r="L7" s="7"/>
      <c r="M7" s="7"/>
    </row>
    <row r="8" spans="1:13" x14ac:dyDescent="0.25">
      <c r="A8" s="9"/>
      <c r="B8" s="28" t="s">
        <v>16</v>
      </c>
      <c r="C8" s="7" t="s">
        <v>23</v>
      </c>
      <c r="D8" s="7"/>
      <c r="F8" s="92" t="s">
        <v>11</v>
      </c>
      <c r="G8" s="7" t="s">
        <v>63</v>
      </c>
      <c r="I8" s="7"/>
      <c r="J8" s="7"/>
      <c r="K8" s="7"/>
      <c r="L8" s="7"/>
      <c r="M8" s="7"/>
    </row>
    <row r="9" spans="1:13" x14ac:dyDescent="0.25">
      <c r="A9" s="9"/>
      <c r="B9" s="28" t="s">
        <v>17</v>
      </c>
      <c r="C9" s="7" t="s">
        <v>24</v>
      </c>
      <c r="D9" s="7"/>
      <c r="F9" s="92" t="s">
        <v>11</v>
      </c>
      <c r="G9" s="7" t="s">
        <v>738</v>
      </c>
      <c r="I9" s="7"/>
      <c r="J9" s="7"/>
      <c r="K9" s="7"/>
      <c r="L9" s="7"/>
      <c r="M9" s="7"/>
    </row>
    <row r="10" spans="1:13" x14ac:dyDescent="0.25">
      <c r="A10" s="9"/>
      <c r="B10" s="28" t="s">
        <v>18</v>
      </c>
      <c r="C10" s="7" t="s">
        <v>25</v>
      </c>
      <c r="D10" s="7"/>
      <c r="F10" s="92" t="s">
        <v>11</v>
      </c>
      <c r="G10" s="7" t="s">
        <v>419</v>
      </c>
      <c r="I10" s="7"/>
      <c r="J10" s="7"/>
      <c r="K10" s="7"/>
      <c r="L10" s="7"/>
      <c r="M10" s="7"/>
    </row>
    <row r="11" spans="1:13" x14ac:dyDescent="0.25">
      <c r="A11" s="9"/>
      <c r="B11" s="28" t="s">
        <v>19</v>
      </c>
      <c r="C11" s="7" t="s">
        <v>26</v>
      </c>
      <c r="D11" s="7"/>
      <c r="F11" s="92" t="s">
        <v>11</v>
      </c>
      <c r="G11" s="7" t="s">
        <v>64</v>
      </c>
      <c r="I11" s="7"/>
      <c r="J11" s="7"/>
      <c r="K11" s="7"/>
      <c r="L11" s="7"/>
      <c r="M11" s="7"/>
    </row>
    <row r="12" spans="1:13" x14ac:dyDescent="0.25">
      <c r="A12" s="9"/>
      <c r="B12" s="28" t="s">
        <v>20</v>
      </c>
      <c r="C12" s="7" t="s">
        <v>27</v>
      </c>
      <c r="D12" s="7"/>
      <c r="F12" s="92" t="s">
        <v>11</v>
      </c>
      <c r="G12" s="7" t="s">
        <v>64</v>
      </c>
      <c r="I12" s="7"/>
      <c r="J12" s="7"/>
      <c r="K12" s="7"/>
      <c r="L12" s="7"/>
      <c r="M12" s="7"/>
    </row>
    <row r="13" spans="1:13" ht="44.25" customHeight="1" x14ac:dyDescent="0.25">
      <c r="A13" s="20" t="s">
        <v>4</v>
      </c>
      <c r="B13" s="381" t="s">
        <v>9</v>
      </c>
      <c r="C13" s="381"/>
      <c r="D13" s="381"/>
      <c r="E13" s="381"/>
      <c r="F13" s="90" t="s">
        <v>11</v>
      </c>
      <c r="G13" s="351" t="s">
        <v>1218</v>
      </c>
      <c r="H13" s="351"/>
      <c r="I13" s="351"/>
      <c r="J13" s="351"/>
      <c r="K13" s="351"/>
      <c r="L13" s="351"/>
      <c r="M13" s="91"/>
    </row>
    <row r="14" spans="1:13" x14ac:dyDescent="0.25">
      <c r="A14" s="9" t="s">
        <v>5</v>
      </c>
      <c r="B14" s="345" t="s">
        <v>10</v>
      </c>
      <c r="C14" s="345"/>
      <c r="D14" s="345"/>
      <c r="E14" s="345"/>
      <c r="F14" s="92" t="s">
        <v>11</v>
      </c>
      <c r="G14" s="92"/>
      <c r="H14" s="7"/>
      <c r="I14" s="7"/>
      <c r="J14" s="7"/>
      <c r="K14" s="7"/>
      <c r="L14" s="7"/>
      <c r="M14" s="7"/>
    </row>
    <row r="15" spans="1:13" ht="39.75" customHeight="1" x14ac:dyDescent="0.25">
      <c r="A15" s="9"/>
      <c r="B15" s="137" t="s">
        <v>14</v>
      </c>
      <c r="C15" s="22" t="s">
        <v>39</v>
      </c>
      <c r="D15" s="22"/>
      <c r="E15" s="136"/>
      <c r="F15" s="217" t="s">
        <v>11</v>
      </c>
      <c r="G15" s="351" t="s">
        <v>750</v>
      </c>
      <c r="H15" s="351"/>
      <c r="I15" s="351"/>
      <c r="J15" s="351"/>
      <c r="K15" s="351"/>
      <c r="L15" s="351"/>
      <c r="M15" s="7"/>
    </row>
    <row r="16" spans="1:13" x14ac:dyDescent="0.25">
      <c r="A16" s="9"/>
      <c r="B16" s="10" t="s">
        <v>15</v>
      </c>
      <c r="C16" s="7" t="s">
        <v>40</v>
      </c>
      <c r="D16" s="7"/>
      <c r="F16" s="92" t="s">
        <v>11</v>
      </c>
      <c r="G16" s="92"/>
      <c r="I16" s="7"/>
      <c r="J16" s="7"/>
      <c r="K16" s="7"/>
      <c r="L16" s="7"/>
      <c r="M16" s="7"/>
    </row>
    <row r="17" spans="1:14" x14ac:dyDescent="0.25">
      <c r="A17" s="9"/>
      <c r="B17" s="10"/>
      <c r="C17" s="7" t="s">
        <v>66</v>
      </c>
      <c r="D17" s="7"/>
      <c r="F17" s="92" t="s">
        <v>11</v>
      </c>
      <c r="G17" s="7" t="s">
        <v>623</v>
      </c>
      <c r="I17" s="7"/>
      <c r="J17" s="7"/>
      <c r="K17" s="7"/>
      <c r="L17" s="7"/>
      <c r="M17" s="7"/>
    </row>
    <row r="18" spans="1:14" x14ac:dyDescent="0.25">
      <c r="A18" s="9"/>
      <c r="B18" s="10"/>
      <c r="C18" s="7" t="s">
        <v>67</v>
      </c>
      <c r="D18" s="7"/>
      <c r="F18" s="92" t="s">
        <v>11</v>
      </c>
      <c r="G18" s="92" t="s">
        <v>64</v>
      </c>
      <c r="H18" s="7" t="s">
        <v>386</v>
      </c>
      <c r="I18" s="7"/>
      <c r="J18" s="7"/>
      <c r="K18" s="7"/>
      <c r="L18" s="7"/>
      <c r="M18" s="7"/>
    </row>
    <row r="19" spans="1:14" x14ac:dyDescent="0.25">
      <c r="A19" s="9"/>
      <c r="B19" s="10"/>
      <c r="C19" s="10"/>
      <c r="D19" s="10"/>
      <c r="E19" s="7"/>
      <c r="F19" s="92"/>
      <c r="G19" s="92" t="s">
        <v>64</v>
      </c>
      <c r="H19" s="7" t="s">
        <v>387</v>
      </c>
      <c r="I19" s="7"/>
      <c r="J19" s="7"/>
      <c r="K19" s="7"/>
      <c r="L19" s="7"/>
      <c r="M19" s="7"/>
    </row>
    <row r="20" spans="1:14" x14ac:dyDescent="0.25">
      <c r="A20" s="9"/>
      <c r="B20" s="10"/>
      <c r="C20" s="10"/>
      <c r="D20" s="10"/>
      <c r="E20" s="7"/>
      <c r="F20" s="92"/>
      <c r="G20" s="92" t="s">
        <v>64</v>
      </c>
      <c r="H20" s="7" t="s">
        <v>388</v>
      </c>
      <c r="I20" s="7"/>
      <c r="J20" s="7"/>
      <c r="K20" s="7"/>
      <c r="L20" s="7"/>
      <c r="M20" s="7"/>
    </row>
    <row r="21" spans="1:14" x14ac:dyDescent="0.25">
      <c r="A21" s="9"/>
      <c r="B21" s="10"/>
      <c r="C21" s="10"/>
      <c r="D21" s="10"/>
      <c r="E21" s="7"/>
      <c r="F21" s="92"/>
      <c r="G21" s="92" t="s">
        <v>64</v>
      </c>
      <c r="H21" s="7" t="s">
        <v>389</v>
      </c>
      <c r="I21" s="7"/>
      <c r="J21" s="7"/>
      <c r="K21" s="7"/>
      <c r="L21" s="7"/>
      <c r="M21" s="7"/>
    </row>
    <row r="22" spans="1:14" x14ac:dyDescent="0.25">
      <c r="A22" s="9"/>
      <c r="B22" s="10"/>
      <c r="C22" s="10"/>
      <c r="D22" s="10"/>
      <c r="E22" s="7"/>
      <c r="F22" s="92"/>
      <c r="G22" s="92"/>
      <c r="H22" s="7"/>
      <c r="I22" s="7"/>
      <c r="J22" s="7"/>
      <c r="K22" s="7"/>
      <c r="L22" s="7"/>
      <c r="M22" s="7"/>
    </row>
    <row r="23" spans="1:14" ht="18" customHeight="1" x14ac:dyDescent="0.25">
      <c r="A23" s="6"/>
      <c r="B23" s="21" t="s">
        <v>16</v>
      </c>
      <c r="C23" s="22" t="s">
        <v>41</v>
      </c>
      <c r="D23" s="22"/>
      <c r="F23" s="90" t="s">
        <v>11</v>
      </c>
      <c r="G23" s="90" t="s">
        <v>64</v>
      </c>
      <c r="H23" s="351"/>
      <c r="I23" s="351"/>
      <c r="J23" s="351"/>
      <c r="K23" s="351"/>
      <c r="L23" s="351"/>
      <c r="M23" s="91"/>
    </row>
    <row r="24" spans="1:14" x14ac:dyDescent="0.25">
      <c r="A24" s="9" t="s">
        <v>12</v>
      </c>
      <c r="B24" s="345" t="s">
        <v>13</v>
      </c>
      <c r="C24" s="345"/>
      <c r="D24" s="345"/>
      <c r="E24" s="345"/>
      <c r="F24" s="92"/>
      <c r="G24" s="92"/>
      <c r="H24" s="7"/>
      <c r="I24" s="7"/>
      <c r="J24" s="7"/>
      <c r="K24" s="7"/>
      <c r="L24" s="7"/>
      <c r="M24" s="7"/>
    </row>
    <row r="25" spans="1:14" ht="5.25" customHeight="1" x14ac:dyDescent="0.25">
      <c r="A25" s="6"/>
      <c r="B25" s="7"/>
      <c r="C25" s="7"/>
      <c r="D25" s="7"/>
      <c r="E25" s="7"/>
      <c r="F25" s="92"/>
      <c r="G25" s="92"/>
      <c r="H25" s="7"/>
      <c r="I25" s="7"/>
      <c r="J25" s="7"/>
      <c r="K25" s="7"/>
      <c r="L25" s="7"/>
      <c r="M25" s="7"/>
    </row>
    <row r="26" spans="1:14" ht="15" customHeight="1" x14ac:dyDescent="0.25">
      <c r="A26" s="6"/>
      <c r="B26" s="385" t="s">
        <v>28</v>
      </c>
      <c r="C26" s="368" t="s">
        <v>29</v>
      </c>
      <c r="D26" s="369"/>
      <c r="E26" s="370"/>
      <c r="F26" s="368" t="s">
        <v>35</v>
      </c>
      <c r="G26" s="369"/>
      <c r="H26" s="370"/>
      <c r="I26" s="377" t="s">
        <v>31</v>
      </c>
      <c r="J26" s="377" t="s">
        <v>61</v>
      </c>
      <c r="K26" s="377" t="s">
        <v>62</v>
      </c>
      <c r="L26" s="377" t="s">
        <v>36</v>
      </c>
      <c r="M26" s="377" t="s">
        <v>157</v>
      </c>
    </row>
    <row r="27" spans="1:14" ht="15" customHeight="1" x14ac:dyDescent="0.25">
      <c r="A27" s="6"/>
      <c r="B27" s="386"/>
      <c r="C27" s="371"/>
      <c r="D27" s="372"/>
      <c r="E27" s="373"/>
      <c r="F27" s="371"/>
      <c r="G27" s="372"/>
      <c r="H27" s="373"/>
      <c r="I27" s="378"/>
      <c r="J27" s="378"/>
      <c r="K27" s="378"/>
      <c r="L27" s="378"/>
      <c r="M27" s="378"/>
    </row>
    <row r="28" spans="1:14" ht="24.75" customHeight="1" x14ac:dyDescent="0.25">
      <c r="A28" s="6"/>
      <c r="B28" s="387"/>
      <c r="C28" s="374"/>
      <c r="D28" s="375"/>
      <c r="E28" s="376"/>
      <c r="F28" s="374"/>
      <c r="G28" s="375"/>
      <c r="H28" s="376"/>
      <c r="I28" s="379"/>
      <c r="J28" s="379"/>
      <c r="K28" s="379"/>
      <c r="L28" s="379"/>
      <c r="M28" s="379"/>
    </row>
    <row r="29" spans="1:14" s="78" customFormat="1" ht="51" customHeight="1" x14ac:dyDescent="0.25">
      <c r="A29" s="41"/>
      <c r="B29" s="123" t="s">
        <v>1</v>
      </c>
      <c r="C29" s="359" t="s">
        <v>1351</v>
      </c>
      <c r="D29" s="367"/>
      <c r="E29" s="360"/>
      <c r="F29" s="404" t="s">
        <v>935</v>
      </c>
      <c r="G29" s="405"/>
      <c r="H29" s="406"/>
      <c r="I29" s="270">
        <v>1</v>
      </c>
      <c r="J29" s="270">
        <f t="shared" ref="J29:J36" si="0">M29*60</f>
        <v>3300</v>
      </c>
      <c r="K29" s="126">
        <v>75000</v>
      </c>
      <c r="L29" s="127">
        <f t="shared" ref="L29:L36" si="1">(I29*J29)/K29</f>
        <v>4.3999999999999997E-2</v>
      </c>
      <c r="M29" s="270">
        <v>55</v>
      </c>
      <c r="N29" s="27" t="s">
        <v>159</v>
      </c>
    </row>
    <row r="30" spans="1:14" ht="114.75" customHeight="1" x14ac:dyDescent="0.25">
      <c r="A30" s="6"/>
      <c r="B30" s="12" t="s">
        <v>2</v>
      </c>
      <c r="C30" s="359" t="s">
        <v>927</v>
      </c>
      <c r="D30" s="367"/>
      <c r="E30" s="360"/>
      <c r="F30" s="404" t="s">
        <v>936</v>
      </c>
      <c r="G30" s="405"/>
      <c r="H30" s="406"/>
      <c r="I30" s="270">
        <v>12</v>
      </c>
      <c r="J30" s="270">
        <v>330</v>
      </c>
      <c r="K30" s="126">
        <v>75000</v>
      </c>
      <c r="L30" s="127">
        <f t="shared" si="1"/>
        <v>5.28E-2</v>
      </c>
      <c r="M30" s="270">
        <v>55</v>
      </c>
      <c r="N30" s="27" t="s">
        <v>159</v>
      </c>
    </row>
    <row r="31" spans="1:14" ht="103.5" customHeight="1" x14ac:dyDescent="0.25">
      <c r="A31" s="6"/>
      <c r="B31" s="12">
        <v>3</v>
      </c>
      <c r="C31" s="359" t="s">
        <v>928</v>
      </c>
      <c r="D31" s="367"/>
      <c r="E31" s="360"/>
      <c r="F31" s="404" t="s">
        <v>937</v>
      </c>
      <c r="G31" s="405"/>
      <c r="H31" s="406"/>
      <c r="I31" s="270">
        <v>12</v>
      </c>
      <c r="J31" s="270">
        <v>1650</v>
      </c>
      <c r="K31" s="126">
        <v>75000</v>
      </c>
      <c r="L31" s="127">
        <f t="shared" si="1"/>
        <v>0.26400000000000001</v>
      </c>
      <c r="M31" s="270">
        <v>5.5</v>
      </c>
      <c r="N31" s="27" t="s">
        <v>156</v>
      </c>
    </row>
    <row r="32" spans="1:14" ht="65.25" customHeight="1" x14ac:dyDescent="0.25">
      <c r="A32" s="6"/>
      <c r="B32" s="12">
        <v>4</v>
      </c>
      <c r="C32" s="359" t="s">
        <v>921</v>
      </c>
      <c r="D32" s="367"/>
      <c r="E32" s="360"/>
      <c r="F32" s="404" t="s">
        <v>938</v>
      </c>
      <c r="G32" s="405"/>
      <c r="H32" s="406"/>
      <c r="I32" s="230">
        <v>12</v>
      </c>
      <c r="J32" s="230">
        <f t="shared" si="0"/>
        <v>1650</v>
      </c>
      <c r="K32" s="126">
        <v>75000</v>
      </c>
      <c r="L32" s="203">
        <f t="shared" si="1"/>
        <v>0.26400000000000001</v>
      </c>
      <c r="M32" s="230">
        <v>27.5</v>
      </c>
      <c r="N32" s="27" t="s">
        <v>158</v>
      </c>
    </row>
    <row r="33" spans="1:14" ht="81" customHeight="1" x14ac:dyDescent="0.25">
      <c r="A33" s="6"/>
      <c r="B33" s="12">
        <v>5</v>
      </c>
      <c r="C33" s="359" t="s">
        <v>929</v>
      </c>
      <c r="D33" s="367"/>
      <c r="E33" s="360"/>
      <c r="F33" s="404" t="s">
        <v>916</v>
      </c>
      <c r="G33" s="405"/>
      <c r="H33" s="406"/>
      <c r="I33" s="270">
        <v>12</v>
      </c>
      <c r="J33" s="270">
        <f t="shared" si="0"/>
        <v>1650</v>
      </c>
      <c r="K33" s="126">
        <v>75000</v>
      </c>
      <c r="L33" s="127">
        <f t="shared" si="1"/>
        <v>0.26400000000000001</v>
      </c>
      <c r="M33" s="270">
        <v>27.5</v>
      </c>
      <c r="N33" s="27" t="s">
        <v>158</v>
      </c>
    </row>
    <row r="34" spans="1:14" ht="52.5" customHeight="1" x14ac:dyDescent="0.25">
      <c r="A34" s="6"/>
      <c r="B34" s="12">
        <v>6</v>
      </c>
      <c r="C34" s="336" t="s">
        <v>934</v>
      </c>
      <c r="D34" s="337"/>
      <c r="E34" s="338"/>
      <c r="F34" s="404" t="s">
        <v>938</v>
      </c>
      <c r="G34" s="405"/>
      <c r="H34" s="406"/>
      <c r="I34" s="270">
        <v>12</v>
      </c>
      <c r="J34" s="270">
        <v>1650</v>
      </c>
      <c r="K34" s="126">
        <v>75000</v>
      </c>
      <c r="L34" s="127">
        <f t="shared" si="1"/>
        <v>0.26400000000000001</v>
      </c>
      <c r="M34" s="270">
        <v>27.5</v>
      </c>
      <c r="N34" s="27"/>
    </row>
    <row r="35" spans="1:14" ht="52.5" customHeight="1" x14ac:dyDescent="0.25">
      <c r="A35" s="6"/>
      <c r="B35" s="12">
        <v>7</v>
      </c>
      <c r="C35" s="336" t="s">
        <v>930</v>
      </c>
      <c r="D35" s="337"/>
      <c r="E35" s="338"/>
      <c r="F35" s="404" t="s">
        <v>938</v>
      </c>
      <c r="G35" s="405"/>
      <c r="H35" s="406"/>
      <c r="I35" s="270">
        <v>12</v>
      </c>
      <c r="J35" s="270">
        <v>330</v>
      </c>
      <c r="K35" s="126">
        <v>75000</v>
      </c>
      <c r="L35" s="127">
        <f t="shared" si="1"/>
        <v>5.28E-2</v>
      </c>
      <c r="M35" s="270">
        <v>27.5</v>
      </c>
      <c r="N35" s="27"/>
    </row>
    <row r="36" spans="1:14" ht="52.5" customHeight="1" x14ac:dyDescent="0.25">
      <c r="A36" s="6"/>
      <c r="B36" s="12">
        <v>8</v>
      </c>
      <c r="C36" s="359" t="s">
        <v>390</v>
      </c>
      <c r="D36" s="367"/>
      <c r="E36" s="360"/>
      <c r="F36" s="404" t="s">
        <v>955</v>
      </c>
      <c r="G36" s="405"/>
      <c r="H36" s="406"/>
      <c r="I36" s="270">
        <v>12</v>
      </c>
      <c r="J36" s="270">
        <f t="shared" si="0"/>
        <v>330</v>
      </c>
      <c r="K36" s="126">
        <v>75000</v>
      </c>
      <c r="L36" s="127">
        <f t="shared" si="1"/>
        <v>5.28E-2</v>
      </c>
      <c r="M36" s="270">
        <v>5.5</v>
      </c>
      <c r="N36" s="27" t="s">
        <v>156</v>
      </c>
    </row>
    <row r="37" spans="1:14" ht="15" customHeight="1" x14ac:dyDescent="0.25">
      <c r="A37" s="6"/>
      <c r="B37" s="390" t="s">
        <v>33</v>
      </c>
      <c r="C37" s="391"/>
      <c r="D37" s="391"/>
      <c r="E37" s="391"/>
      <c r="F37" s="391"/>
      <c r="G37" s="391"/>
      <c r="H37" s="391"/>
      <c r="I37" s="391"/>
      <c r="J37" s="391"/>
      <c r="K37" s="392"/>
      <c r="L37" s="26">
        <f>SUM(L29:L36)</f>
        <v>1.2584</v>
      </c>
      <c r="M37" s="48"/>
    </row>
    <row r="38" spans="1:14" ht="15" customHeight="1" x14ac:dyDescent="0.25">
      <c r="A38" s="6"/>
      <c r="B38" s="390" t="s">
        <v>34</v>
      </c>
      <c r="C38" s="391"/>
      <c r="D38" s="391"/>
      <c r="E38" s="391"/>
      <c r="F38" s="391"/>
      <c r="G38" s="391"/>
      <c r="H38" s="391"/>
      <c r="I38" s="391"/>
      <c r="J38" s="391"/>
      <c r="K38" s="392"/>
      <c r="L38" s="14">
        <f>ROUNDDOWN($L$37,0)</f>
        <v>1</v>
      </c>
      <c r="M38" s="49"/>
    </row>
    <row r="39" spans="1:14" ht="15" customHeight="1" x14ac:dyDescent="0.25">
      <c r="A39" s="6"/>
      <c r="B39" s="7"/>
      <c r="C39" s="7"/>
      <c r="D39" s="7"/>
      <c r="E39" s="7"/>
      <c r="F39" s="92"/>
      <c r="G39" s="92"/>
      <c r="H39" s="7"/>
      <c r="I39" s="7"/>
      <c r="J39" s="7"/>
      <c r="K39" s="7"/>
      <c r="L39" s="7"/>
      <c r="M39" s="7"/>
    </row>
    <row r="40" spans="1:14" x14ac:dyDescent="0.25">
      <c r="A40" s="9" t="s">
        <v>37</v>
      </c>
      <c r="B40" s="393" t="s">
        <v>30</v>
      </c>
      <c r="C40" s="393"/>
      <c r="D40" s="393"/>
      <c r="E40" s="393"/>
      <c r="F40" s="92" t="s">
        <v>11</v>
      </c>
      <c r="G40" s="92"/>
      <c r="H40" s="7"/>
      <c r="I40" s="7"/>
      <c r="J40" s="7"/>
      <c r="K40" s="7"/>
      <c r="L40" s="7"/>
      <c r="M40" s="7"/>
    </row>
    <row r="41" spans="1:14" x14ac:dyDescent="0.25">
      <c r="A41" s="9"/>
      <c r="B41" s="352" t="s">
        <v>28</v>
      </c>
      <c r="C41" s="368" t="s">
        <v>30</v>
      </c>
      <c r="D41" s="369"/>
      <c r="E41" s="369"/>
      <c r="F41" s="369"/>
      <c r="G41" s="369"/>
      <c r="H41" s="370"/>
      <c r="I41" s="394" t="s">
        <v>38</v>
      </c>
      <c r="J41" s="394"/>
      <c r="K41" s="394"/>
      <c r="L41" s="394"/>
      <c r="M41" s="56"/>
    </row>
    <row r="42" spans="1:14" x14ac:dyDescent="0.25">
      <c r="A42" s="6"/>
      <c r="B42" s="352"/>
      <c r="C42" s="374"/>
      <c r="D42" s="375"/>
      <c r="E42" s="375"/>
      <c r="F42" s="375"/>
      <c r="G42" s="375"/>
      <c r="H42" s="376"/>
      <c r="I42" s="394"/>
      <c r="J42" s="394"/>
      <c r="K42" s="394"/>
      <c r="L42" s="394"/>
      <c r="M42" s="56"/>
    </row>
    <row r="43" spans="1:14" ht="21.6" customHeight="1" x14ac:dyDescent="0.25">
      <c r="A43" s="6"/>
      <c r="B43" s="31">
        <v>1</v>
      </c>
      <c r="C43" s="336" t="str">
        <f t="shared" ref="C43:C50" si="2">F29</f>
        <v>Dokumen Rencana Program Kerja</v>
      </c>
      <c r="D43" s="337"/>
      <c r="E43" s="337"/>
      <c r="F43" s="337"/>
      <c r="G43" s="337"/>
      <c r="H43" s="338"/>
      <c r="I43" s="364" t="s">
        <v>70</v>
      </c>
      <c r="J43" s="365"/>
      <c r="K43" s="365"/>
      <c r="L43" s="366"/>
      <c r="M43" s="50"/>
    </row>
    <row r="44" spans="1:14" ht="21.6" customHeight="1" x14ac:dyDescent="0.25">
      <c r="A44" s="6"/>
      <c r="B44" s="31">
        <v>2</v>
      </c>
      <c r="C44" s="336" t="str">
        <f t="shared" si="2"/>
        <v>Dokumen pelaksanaan Kegiatan</v>
      </c>
      <c r="D44" s="337"/>
      <c r="E44" s="337"/>
      <c r="F44" s="337"/>
      <c r="G44" s="337"/>
      <c r="H44" s="338"/>
      <c r="I44" s="364" t="s">
        <v>70</v>
      </c>
      <c r="J44" s="365"/>
      <c r="K44" s="365"/>
      <c r="L44" s="366"/>
      <c r="M44" s="50"/>
    </row>
    <row r="45" spans="1:14" ht="21.6" customHeight="1" x14ac:dyDescent="0.25">
      <c r="A45" s="6"/>
      <c r="B45" s="31">
        <v>3</v>
      </c>
      <c r="C45" s="336" t="str">
        <f t="shared" si="2"/>
        <v>Dokumen Pelaksanaan Kegiatan</v>
      </c>
      <c r="D45" s="337"/>
      <c r="E45" s="337"/>
      <c r="F45" s="337"/>
      <c r="G45" s="337"/>
      <c r="H45" s="338"/>
      <c r="I45" s="364" t="s">
        <v>70</v>
      </c>
      <c r="J45" s="365"/>
      <c r="K45" s="365"/>
      <c r="L45" s="366"/>
      <c r="M45" s="50"/>
    </row>
    <row r="46" spans="1:14" ht="21.6" customHeight="1" x14ac:dyDescent="0.25">
      <c r="A46" s="6"/>
      <c r="B46" s="31">
        <v>4</v>
      </c>
      <c r="C46" s="336" t="str">
        <f t="shared" si="2"/>
        <v>Laporan Hasil Pelaksanaan Kegiatan</v>
      </c>
      <c r="D46" s="337"/>
      <c r="E46" s="337"/>
      <c r="F46" s="337"/>
      <c r="G46" s="337"/>
      <c r="H46" s="338"/>
      <c r="I46" s="364" t="s">
        <v>153</v>
      </c>
      <c r="J46" s="365"/>
      <c r="K46" s="365"/>
      <c r="L46" s="366"/>
      <c r="M46" s="50"/>
    </row>
    <row r="47" spans="1:14" ht="21.6" customHeight="1" x14ac:dyDescent="0.25">
      <c r="A47" s="6"/>
      <c r="B47" s="31">
        <v>5</v>
      </c>
      <c r="C47" s="336" t="str">
        <f t="shared" si="2"/>
        <v>Dokumen Arsip</v>
      </c>
      <c r="D47" s="337"/>
      <c r="E47" s="337"/>
      <c r="F47" s="337"/>
      <c r="G47" s="337"/>
      <c r="H47" s="338"/>
      <c r="I47" s="364" t="s">
        <v>70</v>
      </c>
      <c r="J47" s="365"/>
      <c r="K47" s="365"/>
      <c r="L47" s="366"/>
      <c r="M47" s="50"/>
    </row>
    <row r="48" spans="1:14" ht="21.6" customHeight="1" x14ac:dyDescent="0.25">
      <c r="A48" s="6"/>
      <c r="B48" s="31">
        <v>6</v>
      </c>
      <c r="C48" s="336" t="str">
        <f t="shared" si="2"/>
        <v>Laporan Hasil Pelaksanaan Kegiatan</v>
      </c>
      <c r="D48" s="337"/>
      <c r="E48" s="337"/>
      <c r="F48" s="337"/>
      <c r="G48" s="337"/>
      <c r="H48" s="338"/>
      <c r="I48" s="364" t="s">
        <v>153</v>
      </c>
      <c r="J48" s="365"/>
      <c r="K48" s="365"/>
      <c r="L48" s="366"/>
      <c r="M48" s="50"/>
    </row>
    <row r="49" spans="1:14" ht="21.6" customHeight="1" x14ac:dyDescent="0.25">
      <c r="A49" s="6"/>
      <c r="B49" s="31">
        <v>7</v>
      </c>
      <c r="C49" s="336" t="str">
        <f t="shared" si="2"/>
        <v>Laporan Hasil Pelaksanaan Kegiatan</v>
      </c>
      <c r="D49" s="337"/>
      <c r="E49" s="337"/>
      <c r="F49" s="337"/>
      <c r="G49" s="337"/>
      <c r="H49" s="338"/>
      <c r="I49" s="364" t="s">
        <v>153</v>
      </c>
      <c r="J49" s="365"/>
      <c r="K49" s="365"/>
      <c r="L49" s="366"/>
      <c r="M49" s="50"/>
    </row>
    <row r="50" spans="1:14" ht="21.6" customHeight="1" x14ac:dyDescent="0.25">
      <c r="A50" s="6"/>
      <c r="B50" s="31">
        <v>8</v>
      </c>
      <c r="C50" s="336" t="str">
        <f t="shared" si="2"/>
        <v>Laporan Hasil Pelaksanaan Tugas</v>
      </c>
      <c r="D50" s="337"/>
      <c r="E50" s="337"/>
      <c r="F50" s="337"/>
      <c r="G50" s="337"/>
      <c r="H50" s="338"/>
      <c r="I50" s="364" t="s">
        <v>153</v>
      </c>
      <c r="J50" s="365"/>
      <c r="K50" s="365"/>
      <c r="L50" s="366"/>
      <c r="M50" s="50"/>
    </row>
    <row r="51" spans="1:14" x14ac:dyDescent="0.25">
      <c r="A51" s="6"/>
      <c r="B51" s="7"/>
      <c r="C51" s="7"/>
      <c r="D51" s="7"/>
      <c r="E51" s="7"/>
      <c r="F51" s="92"/>
      <c r="G51" s="92"/>
      <c r="H51" s="7"/>
      <c r="I51" s="7"/>
      <c r="J51" s="7"/>
      <c r="K51" s="7"/>
      <c r="L51" s="7"/>
      <c r="M51" s="7"/>
    </row>
    <row r="52" spans="1:14" x14ac:dyDescent="0.25">
      <c r="A52" s="6">
        <v>8</v>
      </c>
      <c r="B52" s="345" t="s">
        <v>42</v>
      </c>
      <c r="C52" s="345"/>
      <c r="D52" s="345"/>
      <c r="E52" s="345"/>
      <c r="F52" s="92" t="s">
        <v>11</v>
      </c>
      <c r="G52" s="92"/>
      <c r="H52" s="7"/>
      <c r="I52" s="7"/>
      <c r="J52" s="7"/>
      <c r="K52" s="7"/>
      <c r="L52" s="7"/>
      <c r="M52" s="57"/>
    </row>
    <row r="53" spans="1:14" x14ac:dyDescent="0.25">
      <c r="A53" s="6"/>
      <c r="B53" s="352" t="s">
        <v>28</v>
      </c>
      <c r="C53" s="353" t="s">
        <v>42</v>
      </c>
      <c r="D53" s="354"/>
      <c r="E53" s="354"/>
      <c r="F53" s="354"/>
      <c r="G53" s="354"/>
      <c r="H53" s="355"/>
      <c r="I53" s="352" t="s">
        <v>43</v>
      </c>
      <c r="J53" s="352"/>
      <c r="K53" s="352"/>
      <c r="L53" s="352"/>
      <c r="M53" s="58"/>
    </row>
    <row r="54" spans="1:14" x14ac:dyDescent="0.25">
      <c r="A54" s="6"/>
      <c r="B54" s="352"/>
      <c r="C54" s="356"/>
      <c r="D54" s="357"/>
      <c r="E54" s="357"/>
      <c r="F54" s="357"/>
      <c r="G54" s="357"/>
      <c r="H54" s="358"/>
      <c r="I54" s="352"/>
      <c r="J54" s="352"/>
      <c r="K54" s="352"/>
      <c r="L54" s="352"/>
      <c r="M54" s="58"/>
    </row>
    <row r="55" spans="1:14" ht="33.75" customHeight="1" x14ac:dyDescent="0.25">
      <c r="A55" s="6"/>
      <c r="B55" s="12">
        <v>1</v>
      </c>
      <c r="C55" s="339" t="s">
        <v>515</v>
      </c>
      <c r="D55" s="340"/>
      <c r="E55" s="340"/>
      <c r="F55" s="340"/>
      <c r="G55" s="340"/>
      <c r="H55" s="341"/>
      <c r="I55" s="336" t="s">
        <v>926</v>
      </c>
      <c r="J55" s="337"/>
      <c r="K55" s="337"/>
      <c r="L55" s="338"/>
      <c r="M55" s="59"/>
    </row>
    <row r="56" spans="1:14" ht="81.75" customHeight="1" x14ac:dyDescent="0.25">
      <c r="A56" s="6"/>
      <c r="B56" s="12">
        <v>2</v>
      </c>
      <c r="C56" s="339" t="s">
        <v>593</v>
      </c>
      <c r="D56" s="340"/>
      <c r="E56" s="340"/>
      <c r="F56" s="340"/>
      <c r="G56" s="340"/>
      <c r="H56" s="341"/>
      <c r="I56" s="336" t="s">
        <v>956</v>
      </c>
      <c r="J56" s="337"/>
      <c r="K56" s="337"/>
      <c r="L56" s="338"/>
      <c r="M56" s="60"/>
    </row>
    <row r="57" spans="1:14" ht="72" customHeight="1" x14ac:dyDescent="0.25">
      <c r="A57" s="6"/>
      <c r="B57" s="12">
        <v>3</v>
      </c>
      <c r="C57" s="339" t="s">
        <v>593</v>
      </c>
      <c r="D57" s="340"/>
      <c r="E57" s="340"/>
      <c r="F57" s="340"/>
      <c r="G57" s="340"/>
      <c r="H57" s="341"/>
      <c r="I57" s="336" t="s">
        <v>957</v>
      </c>
      <c r="J57" s="337"/>
      <c r="K57" s="337"/>
      <c r="L57" s="338"/>
      <c r="M57" s="51"/>
    </row>
    <row r="58" spans="1:14" ht="45" customHeight="1" x14ac:dyDescent="0.25">
      <c r="A58" s="6"/>
      <c r="B58" s="12">
        <v>4</v>
      </c>
      <c r="C58" s="339" t="s">
        <v>593</v>
      </c>
      <c r="D58" s="340"/>
      <c r="E58" s="340"/>
      <c r="F58" s="340"/>
      <c r="G58" s="340"/>
      <c r="H58" s="341"/>
      <c r="I58" s="336" t="s">
        <v>921</v>
      </c>
      <c r="J58" s="337"/>
      <c r="K58" s="337"/>
      <c r="L58" s="338"/>
      <c r="M58" s="51"/>
    </row>
    <row r="59" spans="1:14" ht="57.75" customHeight="1" x14ac:dyDescent="0.25">
      <c r="A59" s="6"/>
      <c r="B59" s="12">
        <v>5</v>
      </c>
      <c r="C59" s="339" t="s">
        <v>593</v>
      </c>
      <c r="D59" s="340"/>
      <c r="E59" s="340"/>
      <c r="F59" s="340"/>
      <c r="G59" s="340"/>
      <c r="H59" s="341"/>
      <c r="I59" s="336" t="s">
        <v>958</v>
      </c>
      <c r="J59" s="337"/>
      <c r="K59" s="337"/>
      <c r="L59" s="338"/>
      <c r="M59" s="52"/>
    </row>
    <row r="60" spans="1:14" ht="30" customHeight="1" x14ac:dyDescent="0.25">
      <c r="A60" s="6"/>
      <c r="B60" s="12">
        <v>6</v>
      </c>
      <c r="C60" s="452" t="s">
        <v>959</v>
      </c>
      <c r="D60" s="453"/>
      <c r="E60" s="453"/>
      <c r="F60" s="453"/>
      <c r="G60" s="453"/>
      <c r="H60" s="454"/>
      <c r="I60" s="336" t="s">
        <v>934</v>
      </c>
      <c r="J60" s="337"/>
      <c r="K60" s="337"/>
      <c r="L60" s="338"/>
      <c r="M60" s="52"/>
    </row>
    <row r="61" spans="1:14" ht="39.950000000000003" customHeight="1" x14ac:dyDescent="0.25">
      <c r="A61" s="6"/>
      <c r="B61" s="12">
        <v>7</v>
      </c>
      <c r="C61" s="339" t="s">
        <v>960</v>
      </c>
      <c r="D61" s="340"/>
      <c r="E61" s="340"/>
      <c r="F61" s="340"/>
      <c r="G61" s="340"/>
      <c r="H61" s="341"/>
      <c r="I61" s="336" t="s">
        <v>930</v>
      </c>
      <c r="J61" s="337"/>
      <c r="K61" s="337"/>
      <c r="L61" s="338"/>
      <c r="M61" s="52"/>
    </row>
    <row r="62" spans="1:14" ht="36.950000000000003" customHeight="1" x14ac:dyDescent="0.25">
      <c r="A62" s="6"/>
      <c r="B62" s="12">
        <v>8</v>
      </c>
      <c r="C62" s="339" t="s">
        <v>394</v>
      </c>
      <c r="D62" s="340"/>
      <c r="E62" s="340"/>
      <c r="F62" s="340"/>
      <c r="G62" s="340"/>
      <c r="H62" s="341"/>
      <c r="I62" s="336" t="s">
        <v>886</v>
      </c>
      <c r="J62" s="337"/>
      <c r="K62" s="337"/>
      <c r="L62" s="338"/>
      <c r="M62" s="52"/>
      <c r="N62" s="47"/>
    </row>
    <row r="63" spans="1:14" x14ac:dyDescent="0.25">
      <c r="A63" s="6"/>
      <c r="B63" s="7"/>
      <c r="C63" s="7"/>
      <c r="D63" s="7"/>
      <c r="E63" s="7"/>
      <c r="F63" s="92"/>
      <c r="G63" s="92"/>
      <c r="H63" s="7"/>
      <c r="I63" s="7"/>
      <c r="J63" s="7"/>
      <c r="K63" s="7"/>
      <c r="L63" s="7"/>
      <c r="M63" s="7"/>
    </row>
    <row r="64" spans="1:14" x14ac:dyDescent="0.25">
      <c r="A64" s="6">
        <v>9</v>
      </c>
      <c r="B64" s="345" t="s">
        <v>44</v>
      </c>
      <c r="C64" s="345"/>
      <c r="D64" s="345"/>
      <c r="E64" s="345"/>
      <c r="F64" s="92" t="s">
        <v>11</v>
      </c>
      <c r="G64" s="92"/>
      <c r="H64" s="7"/>
      <c r="I64" s="7"/>
      <c r="J64" s="7"/>
      <c r="K64" s="7"/>
      <c r="L64" s="7"/>
      <c r="M64" s="57"/>
    </row>
    <row r="65" spans="1:13" x14ac:dyDescent="0.25">
      <c r="A65" s="6"/>
      <c r="B65" s="352" t="s">
        <v>28</v>
      </c>
      <c r="C65" s="353" t="s">
        <v>44</v>
      </c>
      <c r="D65" s="354"/>
      <c r="E65" s="354"/>
      <c r="F65" s="354"/>
      <c r="G65" s="354"/>
      <c r="H65" s="355"/>
      <c r="I65" s="352" t="s">
        <v>45</v>
      </c>
      <c r="J65" s="352"/>
      <c r="K65" s="352"/>
      <c r="L65" s="352"/>
      <c r="M65" s="58"/>
    </row>
    <row r="66" spans="1:13" x14ac:dyDescent="0.25">
      <c r="A66" s="6"/>
      <c r="B66" s="352"/>
      <c r="C66" s="356"/>
      <c r="D66" s="357"/>
      <c r="E66" s="357"/>
      <c r="F66" s="357"/>
      <c r="G66" s="357"/>
      <c r="H66" s="358"/>
      <c r="I66" s="352"/>
      <c r="J66" s="352"/>
      <c r="K66" s="352"/>
      <c r="L66" s="352"/>
      <c r="M66" s="58"/>
    </row>
    <row r="67" spans="1:13" ht="34.5" customHeight="1" x14ac:dyDescent="0.25">
      <c r="A67" s="6"/>
      <c r="B67" s="12">
        <v>1</v>
      </c>
      <c r="C67" s="339" t="s">
        <v>515</v>
      </c>
      <c r="D67" s="340"/>
      <c r="E67" s="340"/>
      <c r="F67" s="340"/>
      <c r="G67" s="340"/>
      <c r="H67" s="341"/>
      <c r="I67" s="336" t="str">
        <f t="shared" ref="I67:I74" si="3">I55</f>
        <v>Mengetik rencana program kegiatan 
sebagai pedoman dalam pelaksanaan Tugas;</v>
      </c>
      <c r="J67" s="337"/>
      <c r="K67" s="337"/>
      <c r="L67" s="338"/>
      <c r="M67" s="55"/>
    </row>
    <row r="68" spans="1:13" ht="86.25" customHeight="1" x14ac:dyDescent="0.25">
      <c r="A68" s="6"/>
      <c r="B68" s="12">
        <v>2</v>
      </c>
      <c r="C68" s="339" t="s">
        <v>515</v>
      </c>
      <c r="D68" s="340"/>
      <c r="E68" s="340"/>
      <c r="F68" s="340"/>
      <c r="G68" s="340"/>
      <c r="H68" s="341"/>
      <c r="I68" s="336" t="str">
        <f t="shared" si="3"/>
        <v xml:space="preserve">mengetik bahan pelaksanaan pembinaan dan pengembangan serta pemantauan kegiatan bidang perekonomian meliputi perindustrian dan perdagangan koperasi, pengusaha kecil dan menengah sesuai dengan kebijakan Pemerintah Daerah; </v>
      </c>
      <c r="J68" s="337"/>
      <c r="K68" s="337"/>
      <c r="L68" s="338"/>
      <c r="M68" s="52"/>
    </row>
    <row r="69" spans="1:13" ht="77.25" customHeight="1" x14ac:dyDescent="0.25">
      <c r="A69" s="6"/>
      <c r="B69" s="12">
        <v>3</v>
      </c>
      <c r="C69" s="339" t="s">
        <v>515</v>
      </c>
      <c r="D69" s="340"/>
      <c r="E69" s="340"/>
      <c r="F69" s="340"/>
      <c r="G69" s="340"/>
      <c r="H69" s="341"/>
      <c r="I69" s="336" t="str">
        <f t="shared" si="3"/>
        <v>Pengarsipan data hasil pelaksanaan fasilitasi bidang pertanian meliputi pertanian tanaman pangan dan hortikultura, perkebunan, peternakan dan perikanan sesuai dengan kebijakan Pemerintah Daerah;</v>
      </c>
      <c r="J69" s="337"/>
      <c r="K69" s="337"/>
      <c r="L69" s="338"/>
      <c r="M69" s="52"/>
    </row>
    <row r="70" spans="1:13" ht="55.5" customHeight="1" x14ac:dyDescent="0.25">
      <c r="A70" s="6"/>
      <c r="B70" s="12">
        <v>4</v>
      </c>
      <c r="C70" s="339" t="s">
        <v>515</v>
      </c>
      <c r="D70" s="340"/>
      <c r="E70" s="340"/>
      <c r="F70" s="340"/>
      <c r="G70" s="340"/>
      <c r="H70" s="341"/>
      <c r="I70" s="336" t="str">
        <f t="shared" si="3"/>
        <v>Mengklarifikasi data obyek dan subyek pajak, retribusi serta pendataan lainnya sesuai dengan kebijakan Pemerintah Daerah;</v>
      </c>
      <c r="J70" s="337"/>
      <c r="K70" s="337"/>
      <c r="L70" s="338"/>
      <c r="M70" s="52"/>
    </row>
    <row r="71" spans="1:13" ht="57" customHeight="1" x14ac:dyDescent="0.25">
      <c r="A71" s="6"/>
      <c r="B71" s="12">
        <v>5</v>
      </c>
      <c r="C71" s="339" t="s">
        <v>515</v>
      </c>
      <c r="D71" s="340"/>
      <c r="E71" s="340"/>
      <c r="F71" s="340"/>
      <c r="G71" s="340"/>
      <c r="H71" s="341"/>
      <c r="I71" s="336" t="str">
        <f t="shared" si="3"/>
        <v>Pengarsipan dokumen pendataan obyek dan subyek pajak, retribusi serta pendataan lainnya sesuai dengan kebijakan Pemerintah Daerah;</v>
      </c>
      <c r="J71" s="337"/>
      <c r="K71" s="337"/>
      <c r="L71" s="338"/>
      <c r="M71" s="52"/>
    </row>
    <row r="72" spans="1:13" ht="36" customHeight="1" x14ac:dyDescent="0.25">
      <c r="A72" s="6"/>
      <c r="B72" s="12">
        <v>6</v>
      </c>
      <c r="C72" s="339" t="s">
        <v>953</v>
      </c>
      <c r="D72" s="340"/>
      <c r="E72" s="340"/>
      <c r="F72" s="340"/>
      <c r="G72" s="340"/>
      <c r="H72" s="341"/>
      <c r="I72" s="336" t="str">
        <f t="shared" si="3"/>
        <v>Mendokumentasikan data rokemendasi perizinan tertentu</v>
      </c>
      <c r="J72" s="337"/>
      <c r="K72" s="337"/>
      <c r="L72" s="338"/>
      <c r="M72" s="52"/>
    </row>
    <row r="73" spans="1:13" ht="42" customHeight="1" x14ac:dyDescent="0.25">
      <c r="A73" s="6"/>
      <c r="B73" s="12">
        <v>7</v>
      </c>
      <c r="C73" s="339" t="s">
        <v>953</v>
      </c>
      <c r="D73" s="340"/>
      <c r="E73" s="340"/>
      <c r="F73" s="340"/>
      <c r="G73" s="340"/>
      <c r="H73" s="341"/>
      <c r="I73" s="336" t="str">
        <f t="shared" si="3"/>
        <v>Mengetik laporan hasil pelaksanaan  pendataan terkait pengembangan perekonomian Desa/ Kelurahan</v>
      </c>
      <c r="J73" s="337"/>
      <c r="K73" s="337"/>
      <c r="L73" s="338"/>
      <c r="M73" s="52"/>
    </row>
    <row r="74" spans="1:13" ht="39" customHeight="1" x14ac:dyDescent="0.25">
      <c r="A74" s="6"/>
      <c r="B74" s="12">
        <v>8</v>
      </c>
      <c r="C74" s="339" t="s">
        <v>394</v>
      </c>
      <c r="D74" s="340"/>
      <c r="E74" s="340"/>
      <c r="F74" s="340"/>
      <c r="G74" s="340"/>
      <c r="H74" s="341"/>
      <c r="I74" s="336" t="str">
        <f t="shared" si="3"/>
        <v>Pelaksanaan tugas kedinasan lain yang diperintahkan oleh pimpinan baik tertulis maupun lisan</v>
      </c>
      <c r="J74" s="337"/>
      <c r="K74" s="337"/>
      <c r="L74" s="338"/>
      <c r="M74" s="52"/>
    </row>
    <row r="75" spans="1:13" ht="7.5" customHeight="1" x14ac:dyDescent="0.25">
      <c r="A75" s="6"/>
      <c r="B75" s="7"/>
      <c r="C75" s="7"/>
      <c r="D75" s="7"/>
      <c r="E75" s="7"/>
      <c r="F75" s="92"/>
      <c r="G75" s="92"/>
      <c r="H75" s="7"/>
      <c r="I75" s="7"/>
      <c r="J75" s="7"/>
      <c r="K75" s="7"/>
      <c r="L75" s="7"/>
      <c r="M75" s="7"/>
    </row>
    <row r="76" spans="1:13" x14ac:dyDescent="0.25">
      <c r="A76" s="6">
        <v>10</v>
      </c>
      <c r="B76" s="345" t="s">
        <v>46</v>
      </c>
      <c r="C76" s="345"/>
      <c r="D76" s="345"/>
      <c r="E76" s="345"/>
      <c r="F76" s="92" t="s">
        <v>11</v>
      </c>
      <c r="G76" s="92"/>
      <c r="H76" s="7"/>
      <c r="I76" s="7"/>
      <c r="J76" s="7"/>
      <c r="K76" s="7"/>
      <c r="L76" s="7"/>
      <c r="M76" s="57"/>
    </row>
    <row r="77" spans="1:13" ht="30" customHeight="1" x14ac:dyDescent="0.25">
      <c r="A77" s="6"/>
      <c r="B77" s="88" t="s">
        <v>28</v>
      </c>
      <c r="C77" s="347" t="s">
        <v>32</v>
      </c>
      <c r="D77" s="348"/>
      <c r="E77" s="348"/>
      <c r="F77" s="348"/>
      <c r="G77" s="348"/>
      <c r="H77" s="348"/>
      <c r="I77" s="348"/>
      <c r="J77" s="348"/>
      <c r="K77" s="348"/>
      <c r="L77" s="349"/>
      <c r="M77" s="58"/>
    </row>
    <row r="78" spans="1:13" ht="27" customHeight="1" x14ac:dyDescent="0.25">
      <c r="A78" s="6"/>
      <c r="B78" s="12">
        <v>1</v>
      </c>
      <c r="C78" s="339" t="s">
        <v>674</v>
      </c>
      <c r="D78" s="340"/>
      <c r="E78" s="340"/>
      <c r="F78" s="340"/>
      <c r="G78" s="340"/>
      <c r="H78" s="340"/>
      <c r="I78" s="340"/>
      <c r="J78" s="340"/>
      <c r="K78" s="340"/>
      <c r="L78" s="341"/>
      <c r="M78" s="55"/>
    </row>
    <row r="79" spans="1:13" ht="9.6" customHeight="1" x14ac:dyDescent="0.25">
      <c r="A79" s="6"/>
      <c r="B79" s="7"/>
      <c r="C79" s="7"/>
      <c r="D79" s="7"/>
      <c r="E79" s="7"/>
      <c r="F79" s="92"/>
      <c r="G79" s="92"/>
      <c r="H79" s="7"/>
      <c r="I79" s="7"/>
      <c r="J79" s="7"/>
      <c r="K79" s="7"/>
      <c r="L79" s="7"/>
      <c r="M79" s="57"/>
    </row>
    <row r="80" spans="1:13" x14ac:dyDescent="0.25">
      <c r="A80" s="6">
        <v>11</v>
      </c>
      <c r="B80" s="7" t="s">
        <v>47</v>
      </c>
      <c r="C80" s="7"/>
      <c r="D80" s="7"/>
      <c r="E80" s="7"/>
      <c r="F80" s="92" t="s">
        <v>11</v>
      </c>
      <c r="G80" s="92"/>
      <c r="H80" s="7"/>
      <c r="I80" s="7"/>
      <c r="J80" s="7"/>
      <c r="K80" s="7"/>
      <c r="L80" s="7"/>
      <c r="M80" s="57"/>
    </row>
    <row r="81" spans="1:13" ht="30" customHeight="1" x14ac:dyDescent="0.25">
      <c r="A81" s="6"/>
      <c r="B81" s="88" t="s">
        <v>28</v>
      </c>
      <c r="C81" s="347" t="s">
        <v>32</v>
      </c>
      <c r="D81" s="348"/>
      <c r="E81" s="348"/>
      <c r="F81" s="348"/>
      <c r="G81" s="348"/>
      <c r="H81" s="348"/>
      <c r="I81" s="348"/>
      <c r="J81" s="348"/>
      <c r="K81" s="348"/>
      <c r="L81" s="349"/>
      <c r="M81" s="58"/>
    </row>
    <row r="82" spans="1:13" x14ac:dyDescent="0.25">
      <c r="A82" s="6"/>
      <c r="B82" s="12">
        <v>1</v>
      </c>
      <c r="C82" s="339" t="s">
        <v>395</v>
      </c>
      <c r="D82" s="340"/>
      <c r="E82" s="340"/>
      <c r="F82" s="340"/>
      <c r="G82" s="340"/>
      <c r="H82" s="340"/>
      <c r="I82" s="340"/>
      <c r="J82" s="340"/>
      <c r="K82" s="340"/>
      <c r="L82" s="341"/>
      <c r="M82" s="52"/>
    </row>
    <row r="83" spans="1:13" x14ac:dyDescent="0.25">
      <c r="A83" s="6"/>
      <c r="B83" s="12">
        <v>2</v>
      </c>
      <c r="C83" s="339" t="s">
        <v>396</v>
      </c>
      <c r="D83" s="340"/>
      <c r="E83" s="340"/>
      <c r="F83" s="340"/>
      <c r="G83" s="340"/>
      <c r="H83" s="340"/>
      <c r="I83" s="340"/>
      <c r="J83" s="340"/>
      <c r="K83" s="340"/>
      <c r="L83" s="341"/>
      <c r="M83" s="52"/>
    </row>
    <row r="84" spans="1:13" x14ac:dyDescent="0.25">
      <c r="A84" s="6"/>
      <c r="B84" s="12">
        <v>3</v>
      </c>
      <c r="C84" s="339" t="s">
        <v>397</v>
      </c>
      <c r="D84" s="340"/>
      <c r="E84" s="340"/>
      <c r="F84" s="340"/>
      <c r="G84" s="340"/>
      <c r="H84" s="340"/>
      <c r="I84" s="340"/>
      <c r="J84" s="340"/>
      <c r="K84" s="340"/>
      <c r="L84" s="341"/>
      <c r="M84" s="52"/>
    </row>
    <row r="85" spans="1:13" x14ac:dyDescent="0.25">
      <c r="A85" s="6"/>
      <c r="B85" s="12">
        <v>4</v>
      </c>
      <c r="C85" s="339" t="s">
        <v>398</v>
      </c>
      <c r="D85" s="340"/>
      <c r="E85" s="340"/>
      <c r="F85" s="340"/>
      <c r="G85" s="340"/>
      <c r="H85" s="340"/>
      <c r="I85" s="340"/>
      <c r="J85" s="340"/>
      <c r="K85" s="340"/>
      <c r="L85" s="341"/>
      <c r="M85" s="52"/>
    </row>
    <row r="86" spans="1:13" x14ac:dyDescent="0.25">
      <c r="A86" s="6"/>
      <c r="B86" s="186"/>
      <c r="C86" s="187"/>
      <c r="D86" s="187"/>
      <c r="E86" s="187"/>
      <c r="F86" s="187"/>
      <c r="G86" s="187"/>
      <c r="H86" s="187"/>
      <c r="I86" s="187"/>
      <c r="J86" s="187"/>
      <c r="K86" s="187"/>
      <c r="L86" s="187"/>
      <c r="M86" s="52"/>
    </row>
    <row r="87" spans="1:13" x14ac:dyDescent="0.25">
      <c r="A87" s="6">
        <v>12</v>
      </c>
      <c r="B87" s="345" t="s">
        <v>48</v>
      </c>
      <c r="C87" s="345"/>
      <c r="D87" s="345"/>
      <c r="E87" s="345"/>
      <c r="F87" s="92" t="s">
        <v>11</v>
      </c>
      <c r="G87" s="92"/>
      <c r="H87" s="7"/>
      <c r="I87" s="7"/>
      <c r="J87" s="7"/>
      <c r="K87" s="7"/>
      <c r="L87" s="7"/>
      <c r="M87" s="7"/>
    </row>
    <row r="88" spans="1:13" x14ac:dyDescent="0.25">
      <c r="A88" s="6"/>
      <c r="B88" s="352" t="s">
        <v>28</v>
      </c>
      <c r="C88" s="353" t="s">
        <v>6</v>
      </c>
      <c r="D88" s="354"/>
      <c r="E88" s="355"/>
      <c r="F88" s="352" t="s">
        <v>49</v>
      </c>
      <c r="G88" s="352"/>
      <c r="H88" s="352"/>
      <c r="I88" s="352"/>
      <c r="J88" s="352"/>
      <c r="K88" s="352" t="s">
        <v>50</v>
      </c>
      <c r="L88" s="352"/>
      <c r="M88" s="58"/>
    </row>
    <row r="89" spans="1:13" x14ac:dyDescent="0.25">
      <c r="A89" s="6"/>
      <c r="B89" s="352"/>
      <c r="C89" s="356"/>
      <c r="D89" s="357"/>
      <c r="E89" s="358"/>
      <c r="F89" s="352"/>
      <c r="G89" s="352"/>
      <c r="H89" s="352"/>
      <c r="I89" s="352"/>
      <c r="J89" s="352"/>
      <c r="K89" s="352"/>
      <c r="L89" s="352"/>
      <c r="M89" s="58"/>
    </row>
    <row r="90" spans="1:13" ht="42.75" customHeight="1" x14ac:dyDescent="0.25">
      <c r="A90" s="6"/>
      <c r="B90" s="12">
        <v>1</v>
      </c>
      <c r="C90" s="342" t="s">
        <v>170</v>
      </c>
      <c r="D90" s="343"/>
      <c r="E90" s="344"/>
      <c r="F90" s="363" t="s">
        <v>738</v>
      </c>
      <c r="G90" s="363"/>
      <c r="H90" s="363"/>
      <c r="I90" s="363"/>
      <c r="J90" s="363"/>
      <c r="K90" s="336" t="s">
        <v>824</v>
      </c>
      <c r="L90" s="338"/>
      <c r="M90" s="64"/>
    </row>
    <row r="91" spans="1:13" ht="39.75" customHeight="1" x14ac:dyDescent="0.25">
      <c r="A91" s="6"/>
      <c r="B91" s="12">
        <v>2</v>
      </c>
      <c r="C91" s="333" t="s">
        <v>232</v>
      </c>
      <c r="D91" s="334"/>
      <c r="E91" s="335"/>
      <c r="F91" s="363" t="s">
        <v>738</v>
      </c>
      <c r="G91" s="363"/>
      <c r="H91" s="363"/>
      <c r="I91" s="363"/>
      <c r="J91" s="363"/>
      <c r="K91" s="336" t="s">
        <v>824</v>
      </c>
      <c r="L91" s="338"/>
      <c r="M91" s="65"/>
    </row>
    <row r="92" spans="1:13" ht="43.5" customHeight="1" x14ac:dyDescent="0.25">
      <c r="A92" s="6"/>
      <c r="B92" s="270">
        <v>3</v>
      </c>
      <c r="C92" s="169" t="s">
        <v>233</v>
      </c>
      <c r="D92" s="170"/>
      <c r="E92" s="122"/>
      <c r="F92" s="363" t="s">
        <v>738</v>
      </c>
      <c r="G92" s="363"/>
      <c r="H92" s="363"/>
      <c r="I92" s="363"/>
      <c r="J92" s="363"/>
      <c r="K92" s="336" t="s">
        <v>824</v>
      </c>
      <c r="L92" s="338"/>
      <c r="M92" s="65"/>
    </row>
    <row r="93" spans="1:13" ht="30" customHeight="1" x14ac:dyDescent="0.25">
      <c r="A93" s="6"/>
      <c r="B93" s="12">
        <v>4</v>
      </c>
      <c r="C93" s="333" t="s">
        <v>26</v>
      </c>
      <c r="D93" s="334"/>
      <c r="E93" s="335"/>
      <c r="F93" s="363" t="s">
        <v>738</v>
      </c>
      <c r="G93" s="363"/>
      <c r="H93" s="363"/>
      <c r="I93" s="363"/>
      <c r="J93" s="363"/>
      <c r="K93" s="336" t="s">
        <v>706</v>
      </c>
      <c r="L93" s="338"/>
      <c r="M93" s="65"/>
    </row>
    <row r="94" spans="1:13" x14ac:dyDescent="0.25">
      <c r="A94" s="6"/>
      <c r="B94" s="7"/>
      <c r="C94" s="22"/>
      <c r="D94" s="22"/>
      <c r="E94" s="22"/>
      <c r="F94" s="90"/>
      <c r="G94" s="90"/>
      <c r="H94" s="22"/>
      <c r="I94" s="22"/>
      <c r="J94" s="22"/>
      <c r="K94" s="22"/>
      <c r="L94" s="22"/>
      <c r="M94" s="57"/>
    </row>
    <row r="95" spans="1:13" x14ac:dyDescent="0.25">
      <c r="A95" s="6">
        <v>13</v>
      </c>
      <c r="B95" s="345" t="s">
        <v>51</v>
      </c>
      <c r="C95" s="345"/>
      <c r="D95" s="345"/>
      <c r="E95" s="345"/>
      <c r="F95" s="345"/>
      <c r="G95" s="87"/>
      <c r="H95" s="7"/>
      <c r="I95" s="7"/>
      <c r="J95" s="7"/>
      <c r="K95" s="7"/>
      <c r="L95" s="7"/>
      <c r="M95" s="57"/>
    </row>
    <row r="96" spans="1:13" ht="30.75" customHeight="1" x14ac:dyDescent="0.25">
      <c r="A96" s="6"/>
      <c r="B96" s="16" t="s">
        <v>28</v>
      </c>
      <c r="C96" s="347" t="s">
        <v>52</v>
      </c>
      <c r="D96" s="348"/>
      <c r="E96" s="348"/>
      <c r="F96" s="348"/>
      <c r="G96" s="348"/>
      <c r="H96" s="349"/>
      <c r="I96" s="347" t="s">
        <v>53</v>
      </c>
      <c r="J96" s="348"/>
      <c r="K96" s="348"/>
      <c r="L96" s="348"/>
      <c r="M96" s="58"/>
    </row>
    <row r="97" spans="1:13" x14ac:dyDescent="0.25">
      <c r="A97" s="6"/>
      <c r="B97" s="12" t="s">
        <v>1</v>
      </c>
      <c r="C97" s="32" t="s">
        <v>73</v>
      </c>
      <c r="D97" s="32"/>
      <c r="E97" s="33"/>
      <c r="F97" s="32"/>
      <c r="G97" s="32"/>
      <c r="H97" s="33"/>
      <c r="I97" s="34" t="s">
        <v>74</v>
      </c>
      <c r="J97" s="32"/>
      <c r="K97" s="32"/>
      <c r="L97" s="35"/>
      <c r="M97" s="53"/>
    </row>
    <row r="98" spans="1:13" x14ac:dyDescent="0.25">
      <c r="A98" s="6"/>
      <c r="B98" s="12">
        <v>2</v>
      </c>
      <c r="C98" s="32" t="s">
        <v>75</v>
      </c>
      <c r="D98" s="32"/>
      <c r="E98" s="33"/>
      <c r="F98" s="32"/>
      <c r="G98" s="32"/>
      <c r="H98" s="33"/>
      <c r="I98" s="95" t="s">
        <v>82</v>
      </c>
      <c r="J98" s="96"/>
      <c r="K98" s="96"/>
      <c r="L98" s="36"/>
      <c r="M98" s="54"/>
    </row>
    <row r="99" spans="1:13" x14ac:dyDescent="0.25">
      <c r="A99" s="6"/>
      <c r="B99" s="12">
        <v>3</v>
      </c>
      <c r="C99" s="32" t="s">
        <v>76</v>
      </c>
      <c r="D99" s="32"/>
      <c r="E99" s="33"/>
      <c r="F99" s="32"/>
      <c r="G99" s="32"/>
      <c r="H99" s="33"/>
      <c r="I99" s="95" t="s">
        <v>83</v>
      </c>
      <c r="J99" s="96"/>
      <c r="K99" s="96"/>
      <c r="L99" s="36"/>
      <c r="M99" s="54"/>
    </row>
    <row r="100" spans="1:13" x14ac:dyDescent="0.25">
      <c r="A100" s="6"/>
      <c r="B100" s="12">
        <v>4</v>
      </c>
      <c r="C100" s="96" t="s">
        <v>77</v>
      </c>
      <c r="D100" s="96"/>
      <c r="E100" s="33"/>
      <c r="F100" s="96"/>
      <c r="G100" s="96"/>
      <c r="H100" s="33"/>
      <c r="I100" s="95" t="s">
        <v>84</v>
      </c>
      <c r="J100" s="96"/>
      <c r="K100" s="96"/>
      <c r="L100" s="36"/>
      <c r="M100" s="54"/>
    </row>
    <row r="101" spans="1:13" x14ac:dyDescent="0.25">
      <c r="A101" s="6"/>
      <c r="B101" s="12">
        <v>5</v>
      </c>
      <c r="C101" s="96" t="s">
        <v>78</v>
      </c>
      <c r="D101" s="96"/>
      <c r="E101" s="33"/>
      <c r="F101" s="96"/>
      <c r="G101" s="96"/>
      <c r="H101" s="33"/>
      <c r="I101" s="95" t="s">
        <v>85</v>
      </c>
      <c r="J101" s="96"/>
      <c r="K101" s="96"/>
      <c r="L101" s="36"/>
      <c r="M101" s="54"/>
    </row>
    <row r="102" spans="1:13" x14ac:dyDescent="0.25">
      <c r="A102" s="6"/>
      <c r="B102" s="12">
        <v>6</v>
      </c>
      <c r="C102" s="96" t="s">
        <v>79</v>
      </c>
      <c r="D102" s="96"/>
      <c r="E102" s="33"/>
      <c r="F102" s="96"/>
      <c r="G102" s="96"/>
      <c r="H102" s="33"/>
      <c r="I102" s="95" t="s">
        <v>86</v>
      </c>
      <c r="J102" s="96"/>
      <c r="K102" s="96"/>
      <c r="L102" s="36"/>
      <c r="M102" s="54"/>
    </row>
    <row r="103" spans="1:13" x14ac:dyDescent="0.25">
      <c r="A103" s="6"/>
      <c r="B103" s="12">
        <v>7</v>
      </c>
      <c r="C103" s="96" t="s">
        <v>80</v>
      </c>
      <c r="D103" s="96"/>
      <c r="E103" s="33"/>
      <c r="F103" s="96"/>
      <c r="G103" s="96"/>
      <c r="H103" s="33"/>
      <c r="I103" s="95" t="s">
        <v>87</v>
      </c>
      <c r="J103" s="96"/>
      <c r="K103" s="96"/>
      <c r="L103" s="36"/>
      <c r="M103" s="54"/>
    </row>
    <row r="104" spans="1:13" x14ac:dyDescent="0.25">
      <c r="A104" s="6"/>
      <c r="B104" s="12">
        <v>8</v>
      </c>
      <c r="C104" s="32" t="s">
        <v>81</v>
      </c>
      <c r="D104" s="32"/>
      <c r="E104" s="33"/>
      <c r="F104" s="32"/>
      <c r="G104" s="32"/>
      <c r="H104" s="33"/>
      <c r="I104" s="34" t="s">
        <v>88</v>
      </c>
      <c r="J104" s="32"/>
      <c r="K104" s="32"/>
      <c r="L104" s="35"/>
      <c r="M104" s="53"/>
    </row>
    <row r="105" spans="1:13" x14ac:dyDescent="0.25">
      <c r="A105" s="6"/>
      <c r="B105" s="7"/>
      <c r="C105" s="7"/>
      <c r="D105" s="7"/>
      <c r="E105" s="7"/>
      <c r="F105" s="92"/>
      <c r="G105" s="92"/>
      <c r="H105" s="7"/>
      <c r="I105" s="7"/>
      <c r="J105" s="7"/>
      <c r="K105" s="7"/>
      <c r="L105" s="7"/>
      <c r="M105" s="7"/>
    </row>
    <row r="106" spans="1:13" x14ac:dyDescent="0.25">
      <c r="A106" s="6">
        <v>14</v>
      </c>
      <c r="B106" s="345" t="s">
        <v>54</v>
      </c>
      <c r="C106" s="345"/>
      <c r="D106" s="345"/>
      <c r="E106" s="345"/>
      <c r="F106" s="92"/>
      <c r="G106" s="92"/>
      <c r="H106" s="7"/>
      <c r="I106" s="7"/>
      <c r="J106" s="7"/>
      <c r="K106" s="7"/>
      <c r="L106" s="7"/>
      <c r="M106" s="7"/>
    </row>
    <row r="107" spans="1:13" x14ac:dyDescent="0.25">
      <c r="A107" s="6"/>
      <c r="B107" s="352" t="s">
        <v>28</v>
      </c>
      <c r="C107" s="347" t="s">
        <v>55</v>
      </c>
      <c r="D107" s="348"/>
      <c r="E107" s="348"/>
      <c r="F107" s="348"/>
      <c r="G107" s="348"/>
      <c r="H107" s="348"/>
      <c r="I107" s="347" t="s">
        <v>56</v>
      </c>
      <c r="J107" s="348"/>
      <c r="K107" s="348"/>
      <c r="L107" s="349"/>
      <c r="M107" s="58"/>
    </row>
    <row r="108" spans="1:13" x14ac:dyDescent="0.25">
      <c r="A108" s="6"/>
      <c r="B108" s="352"/>
      <c r="C108" s="347"/>
      <c r="D108" s="348"/>
      <c r="E108" s="348"/>
      <c r="F108" s="348"/>
      <c r="G108" s="348"/>
      <c r="H108" s="348"/>
      <c r="I108" s="347"/>
      <c r="J108" s="348"/>
      <c r="K108" s="348"/>
      <c r="L108" s="349"/>
      <c r="M108" s="58"/>
    </row>
    <row r="109" spans="1:13" x14ac:dyDescent="0.25">
      <c r="A109" s="6"/>
      <c r="B109" s="43" t="s">
        <v>1</v>
      </c>
      <c r="C109" s="342" t="s">
        <v>460</v>
      </c>
      <c r="D109" s="343"/>
      <c r="E109" s="343"/>
      <c r="F109" s="343"/>
      <c r="G109" s="343"/>
      <c r="H109" s="344"/>
      <c r="I109" s="93"/>
      <c r="J109" s="45"/>
      <c r="K109" s="45"/>
      <c r="L109" s="44"/>
      <c r="M109" s="55"/>
    </row>
    <row r="110" spans="1:13" x14ac:dyDescent="0.25">
      <c r="A110" s="6"/>
      <c r="B110" s="7"/>
      <c r="C110" s="7"/>
      <c r="D110" s="7"/>
      <c r="E110" s="7"/>
      <c r="F110" s="92"/>
      <c r="G110" s="92"/>
      <c r="H110" s="7"/>
      <c r="I110" s="7"/>
      <c r="J110" s="7"/>
      <c r="K110" s="7"/>
      <c r="L110" s="7"/>
      <c r="M110" s="7"/>
    </row>
    <row r="111" spans="1:13" x14ac:dyDescent="0.25">
      <c r="A111" s="6">
        <v>15</v>
      </c>
      <c r="B111" s="38" t="s">
        <v>57</v>
      </c>
      <c r="C111" s="38"/>
      <c r="D111" s="38"/>
      <c r="E111" s="38"/>
      <c r="F111" s="92"/>
      <c r="G111" s="92"/>
      <c r="H111" s="38"/>
      <c r="I111" s="38"/>
      <c r="J111" s="38"/>
      <c r="K111" s="38"/>
      <c r="L111" s="38"/>
      <c r="M111" s="38"/>
    </row>
    <row r="112" spans="1:13" x14ac:dyDescent="0.25">
      <c r="A112" s="6"/>
      <c r="B112" s="37" t="s">
        <v>14</v>
      </c>
      <c r="C112" s="38" t="s">
        <v>143</v>
      </c>
      <c r="D112" s="38"/>
      <c r="E112" s="39"/>
      <c r="F112" s="92"/>
      <c r="H112" s="39"/>
      <c r="I112" s="38"/>
      <c r="J112" s="38"/>
      <c r="K112" s="38"/>
      <c r="L112" s="38"/>
      <c r="M112" s="38"/>
    </row>
    <row r="113" spans="1:13" x14ac:dyDescent="0.25">
      <c r="A113" s="6"/>
      <c r="B113" s="37"/>
      <c r="C113" s="92" t="s">
        <v>64</v>
      </c>
      <c r="D113" s="38" t="s">
        <v>399</v>
      </c>
      <c r="E113" s="92"/>
      <c r="G113" s="39"/>
      <c r="H113" s="38"/>
      <c r="I113" s="38"/>
      <c r="J113" s="38"/>
      <c r="K113" s="39"/>
      <c r="L113" s="38"/>
      <c r="M113" s="38"/>
    </row>
    <row r="114" spans="1:13" x14ac:dyDescent="0.25">
      <c r="A114" s="6"/>
      <c r="B114" s="37"/>
      <c r="C114" s="92" t="s">
        <v>64</v>
      </c>
      <c r="D114" s="38" t="s">
        <v>400</v>
      </c>
      <c r="E114" s="92"/>
      <c r="G114" s="39"/>
      <c r="H114" s="38"/>
      <c r="I114" s="38"/>
      <c r="J114" s="38"/>
      <c r="K114" s="39"/>
      <c r="L114" s="38"/>
      <c r="M114" s="38"/>
    </row>
    <row r="115" spans="1:13" x14ac:dyDescent="0.25">
      <c r="A115" s="6"/>
      <c r="B115" s="37"/>
      <c r="C115" s="92" t="s">
        <v>64</v>
      </c>
      <c r="D115" s="38" t="s">
        <v>401</v>
      </c>
      <c r="E115" s="92"/>
      <c r="G115" s="39"/>
      <c r="H115" s="38"/>
      <c r="I115" s="38"/>
      <c r="J115" s="38"/>
      <c r="K115" s="39"/>
      <c r="L115" s="38"/>
      <c r="M115" s="38"/>
    </row>
    <row r="116" spans="1:13" x14ac:dyDescent="0.25">
      <c r="A116" s="6"/>
      <c r="B116" s="37" t="s">
        <v>15</v>
      </c>
      <c r="C116" s="38" t="s">
        <v>144</v>
      </c>
      <c r="D116" s="38"/>
      <c r="E116" s="39"/>
      <c r="F116" s="92"/>
      <c r="G116" s="92"/>
      <c r="H116" s="39"/>
      <c r="I116" s="38"/>
      <c r="J116" s="38"/>
      <c r="K116" s="38"/>
      <c r="L116" s="38"/>
      <c r="M116" s="38"/>
    </row>
    <row r="117" spans="1:13" x14ac:dyDescent="0.25">
      <c r="A117" s="6"/>
      <c r="B117" s="37"/>
      <c r="C117" s="37" t="s">
        <v>118</v>
      </c>
      <c r="D117" s="6" t="s">
        <v>122</v>
      </c>
      <c r="E117" s="38" t="s">
        <v>121</v>
      </c>
      <c r="F117" s="92"/>
      <c r="G117" s="92"/>
      <c r="H117" s="39"/>
      <c r="I117" s="38"/>
      <c r="J117" s="38"/>
      <c r="K117" s="38"/>
      <c r="L117" s="38"/>
      <c r="M117" s="38"/>
    </row>
    <row r="118" spans="1:13" x14ac:dyDescent="0.25">
      <c r="A118" s="6"/>
      <c r="B118" s="37"/>
      <c r="C118" s="37" t="s">
        <v>119</v>
      </c>
      <c r="D118" s="6" t="s">
        <v>124</v>
      </c>
      <c r="E118" s="38" t="s">
        <v>297</v>
      </c>
      <c r="F118" s="92"/>
      <c r="G118" s="92"/>
      <c r="H118" s="38"/>
      <c r="I118" s="38"/>
      <c r="J118" s="38"/>
      <c r="K118" s="38"/>
      <c r="L118" s="38"/>
      <c r="M118" s="38"/>
    </row>
    <row r="119" spans="1:13" x14ac:dyDescent="0.25">
      <c r="A119" s="6"/>
      <c r="B119" s="37"/>
      <c r="C119" s="37" t="s">
        <v>120</v>
      </c>
      <c r="D119" s="6" t="s">
        <v>126</v>
      </c>
      <c r="E119" s="38" t="s">
        <v>298</v>
      </c>
      <c r="F119" s="92"/>
      <c r="G119" s="92"/>
      <c r="H119" s="38"/>
      <c r="I119" s="38"/>
      <c r="J119" s="38"/>
      <c r="K119" s="38"/>
      <c r="L119" s="38"/>
      <c r="M119" s="38"/>
    </row>
    <row r="120" spans="1:13" ht="15" customHeight="1" x14ac:dyDescent="0.25">
      <c r="A120" s="6"/>
      <c r="B120" s="37" t="s">
        <v>16</v>
      </c>
      <c r="C120" s="38" t="s">
        <v>145</v>
      </c>
      <c r="D120" s="38"/>
      <c r="E120" s="39"/>
      <c r="F120" s="92"/>
      <c r="H120" s="39"/>
      <c r="I120" s="39"/>
      <c r="J120" s="40"/>
      <c r="K120" s="40"/>
      <c r="L120" s="40"/>
      <c r="M120" s="40"/>
    </row>
    <row r="121" spans="1:13" ht="36.6" customHeight="1" x14ac:dyDescent="0.25">
      <c r="A121" s="6"/>
      <c r="B121" s="37"/>
      <c r="C121" s="90" t="s">
        <v>118</v>
      </c>
      <c r="D121" s="46" t="s">
        <v>402</v>
      </c>
      <c r="E121" s="351" t="s">
        <v>403</v>
      </c>
      <c r="F121" s="351"/>
      <c r="G121" s="351"/>
      <c r="H121" s="351"/>
      <c r="I121" s="351"/>
      <c r="J121" s="351"/>
      <c r="K121" s="351"/>
      <c r="L121" s="351"/>
      <c r="M121" s="91"/>
    </row>
    <row r="122" spans="1:13" x14ac:dyDescent="0.25">
      <c r="A122" s="6"/>
      <c r="B122" s="37" t="s">
        <v>17</v>
      </c>
      <c r="C122" s="38" t="s">
        <v>146</v>
      </c>
      <c r="D122" s="37"/>
      <c r="E122" s="39"/>
      <c r="F122" s="6"/>
      <c r="H122" s="39"/>
      <c r="I122" s="38"/>
      <c r="J122" s="38"/>
      <c r="K122" s="38"/>
      <c r="L122" s="38"/>
      <c r="M122" s="38"/>
    </row>
    <row r="123" spans="1:13" x14ac:dyDescent="0.25">
      <c r="A123" s="6"/>
      <c r="B123" s="37"/>
      <c r="C123" s="92" t="s">
        <v>118</v>
      </c>
      <c r="D123" s="38" t="s">
        <v>299</v>
      </c>
      <c r="E123" s="38"/>
      <c r="F123" s="6"/>
      <c r="H123" s="39"/>
      <c r="I123" s="38"/>
      <c r="J123" s="38"/>
      <c r="K123" s="38"/>
      <c r="L123" s="38"/>
      <c r="M123" s="38"/>
    </row>
    <row r="124" spans="1:13" x14ac:dyDescent="0.25">
      <c r="A124" s="6"/>
      <c r="B124" s="37"/>
      <c r="C124" s="92" t="s">
        <v>119</v>
      </c>
      <c r="D124" s="38" t="s">
        <v>300</v>
      </c>
      <c r="E124" s="38"/>
      <c r="F124" s="6"/>
      <c r="H124" s="39"/>
      <c r="I124" s="38"/>
      <c r="J124" s="38"/>
      <c r="K124" s="38"/>
      <c r="L124" s="38"/>
      <c r="M124" s="38"/>
    </row>
    <row r="125" spans="1:13" x14ac:dyDescent="0.25">
      <c r="A125" s="6"/>
      <c r="B125" s="37"/>
      <c r="C125" s="92" t="s">
        <v>120</v>
      </c>
      <c r="D125" s="38" t="s">
        <v>275</v>
      </c>
      <c r="E125" s="38"/>
      <c r="F125" s="6"/>
      <c r="G125" s="92"/>
      <c r="H125" s="38"/>
      <c r="I125" s="38"/>
      <c r="J125" s="38"/>
      <c r="K125" s="38"/>
      <c r="L125" s="38"/>
      <c r="M125" s="38"/>
    </row>
    <row r="126" spans="1:13" x14ac:dyDescent="0.25">
      <c r="A126" s="6"/>
      <c r="B126" s="37" t="s">
        <v>18</v>
      </c>
      <c r="C126" s="38" t="s">
        <v>147</v>
      </c>
      <c r="D126" s="37"/>
      <c r="E126" s="39"/>
      <c r="F126" s="6"/>
      <c r="H126" s="39"/>
      <c r="I126" s="38"/>
      <c r="J126" s="38"/>
      <c r="K126" s="38"/>
      <c r="L126" s="38"/>
      <c r="M126" s="38"/>
    </row>
    <row r="127" spans="1:13" x14ac:dyDescent="0.25">
      <c r="A127" s="6"/>
      <c r="B127" s="37"/>
      <c r="C127" s="92" t="s">
        <v>64</v>
      </c>
      <c r="D127" s="38" t="s">
        <v>105</v>
      </c>
      <c r="E127" s="38"/>
      <c r="F127" s="6"/>
      <c r="H127" s="39"/>
      <c r="I127" s="38"/>
      <c r="J127" s="38"/>
      <c r="K127" s="38"/>
      <c r="L127" s="38"/>
      <c r="M127" s="38"/>
    </row>
    <row r="128" spans="1:13" x14ac:dyDescent="0.25">
      <c r="A128" s="6"/>
      <c r="B128" s="37"/>
      <c r="C128" s="92" t="s">
        <v>64</v>
      </c>
      <c r="D128" s="38" t="s">
        <v>107</v>
      </c>
      <c r="E128" s="38"/>
      <c r="F128" s="6"/>
      <c r="H128" s="39"/>
      <c r="I128" s="38"/>
      <c r="J128" s="38"/>
      <c r="K128" s="38"/>
      <c r="L128" s="38"/>
      <c r="M128" s="38"/>
    </row>
    <row r="129" spans="1:13" x14ac:dyDescent="0.25">
      <c r="A129" s="6"/>
      <c r="B129" s="37"/>
      <c r="C129" s="92" t="s">
        <v>64</v>
      </c>
      <c r="D129" s="38" t="s">
        <v>404</v>
      </c>
      <c r="E129" s="38"/>
      <c r="F129" s="6"/>
      <c r="H129" s="39"/>
      <c r="I129" s="38"/>
      <c r="J129" s="38"/>
      <c r="K129" s="38"/>
      <c r="L129" s="38"/>
      <c r="M129" s="38"/>
    </row>
    <row r="130" spans="1:13" x14ac:dyDescent="0.25">
      <c r="A130" s="6"/>
      <c r="B130" s="37"/>
      <c r="C130" s="92" t="s">
        <v>64</v>
      </c>
      <c r="D130" s="38" t="s">
        <v>405</v>
      </c>
      <c r="E130" s="38"/>
      <c r="F130" s="6"/>
      <c r="G130" s="92"/>
      <c r="H130" s="38"/>
      <c r="I130" s="38"/>
      <c r="J130" s="38"/>
      <c r="K130" s="38"/>
      <c r="L130" s="38"/>
      <c r="M130" s="38"/>
    </row>
    <row r="131" spans="1:13" x14ac:dyDescent="0.25">
      <c r="A131" s="6"/>
      <c r="B131" s="37"/>
      <c r="C131" s="92" t="s">
        <v>64</v>
      </c>
      <c r="D131" s="38" t="s">
        <v>406</v>
      </c>
      <c r="E131" s="38"/>
      <c r="F131" s="6"/>
      <c r="G131" s="92"/>
      <c r="H131" s="38"/>
      <c r="I131" s="38"/>
      <c r="J131" s="38"/>
      <c r="K131" s="38"/>
      <c r="L131" s="38"/>
      <c r="M131" s="38"/>
    </row>
    <row r="132" spans="1:13" x14ac:dyDescent="0.25">
      <c r="A132" s="6"/>
      <c r="B132" s="37"/>
      <c r="C132" s="92" t="s">
        <v>64</v>
      </c>
      <c r="D132" s="38" t="s">
        <v>407</v>
      </c>
      <c r="E132" s="38"/>
      <c r="F132" s="6"/>
      <c r="G132" s="92"/>
      <c r="H132" s="38"/>
      <c r="I132" s="38"/>
      <c r="J132" s="38"/>
      <c r="K132" s="38"/>
      <c r="L132" s="38"/>
      <c r="M132" s="38"/>
    </row>
    <row r="133" spans="1:13" x14ac:dyDescent="0.25">
      <c r="A133" s="6"/>
      <c r="B133" s="37" t="s">
        <v>19</v>
      </c>
      <c r="C133" s="38" t="s">
        <v>148</v>
      </c>
      <c r="D133" s="37"/>
      <c r="E133" s="39"/>
      <c r="F133" s="6"/>
      <c r="G133" s="92"/>
      <c r="H133" s="38"/>
      <c r="I133" s="38"/>
      <c r="J133" s="38"/>
      <c r="K133" s="38"/>
      <c r="L133" s="38"/>
      <c r="M133" s="38"/>
    </row>
    <row r="134" spans="1:13" x14ac:dyDescent="0.25">
      <c r="A134" s="6"/>
      <c r="B134" s="38"/>
      <c r="C134" s="38" t="s">
        <v>118</v>
      </c>
      <c r="D134" s="38" t="s">
        <v>131</v>
      </c>
      <c r="E134" s="39"/>
      <c r="F134" s="6" t="s">
        <v>11</v>
      </c>
      <c r="G134" s="92" t="s">
        <v>109</v>
      </c>
      <c r="H134" s="38"/>
      <c r="I134" s="38"/>
      <c r="J134" s="38"/>
      <c r="K134" s="38"/>
      <c r="L134" s="38"/>
      <c r="M134" s="38"/>
    </row>
    <row r="135" spans="1:13" x14ac:dyDescent="0.25">
      <c r="A135" s="6"/>
      <c r="B135" s="38"/>
      <c r="C135" s="38" t="s">
        <v>119</v>
      </c>
      <c r="D135" s="38" t="s">
        <v>132</v>
      </c>
      <c r="E135" s="39"/>
      <c r="F135" s="6" t="s">
        <v>11</v>
      </c>
      <c r="G135" s="92" t="s">
        <v>110</v>
      </c>
      <c r="H135" s="38"/>
      <c r="I135" s="38"/>
      <c r="J135" s="38"/>
      <c r="K135" s="38"/>
      <c r="L135" s="38"/>
      <c r="M135" s="38"/>
    </row>
    <row r="136" spans="1:13" x14ac:dyDescent="0.25">
      <c r="A136" s="6"/>
      <c r="B136" s="38"/>
      <c r="C136" s="38" t="s">
        <v>120</v>
      </c>
      <c r="D136" s="38" t="s">
        <v>133</v>
      </c>
      <c r="E136" s="39"/>
      <c r="F136" s="6" t="s">
        <v>11</v>
      </c>
      <c r="G136" s="92" t="s">
        <v>110</v>
      </c>
      <c r="H136" s="38"/>
      <c r="I136" s="38"/>
      <c r="J136" s="38"/>
      <c r="K136" s="38"/>
      <c r="L136" s="38"/>
      <c r="M136" s="38"/>
    </row>
    <row r="137" spans="1:13" x14ac:dyDescent="0.25">
      <c r="A137" s="6"/>
      <c r="B137" s="38"/>
      <c r="C137" s="38" t="s">
        <v>127</v>
      </c>
      <c r="D137" s="38" t="s">
        <v>134</v>
      </c>
      <c r="E137" s="39"/>
      <c r="F137" s="6" t="s">
        <v>11</v>
      </c>
      <c r="G137" s="92" t="s">
        <v>110</v>
      </c>
      <c r="H137" s="38"/>
      <c r="I137" s="38"/>
      <c r="J137" s="38"/>
      <c r="K137" s="38"/>
      <c r="L137" s="38"/>
      <c r="M137" s="38"/>
    </row>
    <row r="138" spans="1:13" x14ac:dyDescent="0.25">
      <c r="A138" s="6"/>
      <c r="B138" s="38"/>
      <c r="C138" s="38" t="s">
        <v>128</v>
      </c>
      <c r="D138" s="38" t="s">
        <v>135</v>
      </c>
      <c r="E138" s="39"/>
      <c r="F138" s="6" t="s">
        <v>11</v>
      </c>
      <c r="G138" s="92" t="s">
        <v>110</v>
      </c>
      <c r="H138" s="38"/>
      <c r="I138" s="38"/>
      <c r="J138" s="38"/>
      <c r="K138" s="38"/>
      <c r="L138" s="38"/>
      <c r="M138" s="38"/>
    </row>
    <row r="139" spans="1:13" x14ac:dyDescent="0.25">
      <c r="A139" s="6"/>
      <c r="B139" s="38"/>
      <c r="C139" s="38" t="s">
        <v>129</v>
      </c>
      <c r="D139" s="38" t="s">
        <v>136</v>
      </c>
      <c r="E139" s="39"/>
      <c r="F139" s="6" t="s">
        <v>11</v>
      </c>
      <c r="G139" s="92" t="s">
        <v>111</v>
      </c>
      <c r="H139" s="38"/>
      <c r="I139" s="38"/>
      <c r="J139" s="38"/>
      <c r="K139" s="38"/>
      <c r="L139" s="38"/>
      <c r="M139" s="38"/>
    </row>
    <row r="140" spans="1:13" x14ac:dyDescent="0.25">
      <c r="A140" s="6"/>
      <c r="B140" s="38"/>
      <c r="C140" s="38" t="s">
        <v>130</v>
      </c>
      <c r="D140" s="38" t="s">
        <v>137</v>
      </c>
      <c r="E140" s="39"/>
      <c r="F140" s="6" t="s">
        <v>11</v>
      </c>
      <c r="G140" s="92" t="s">
        <v>110</v>
      </c>
      <c r="H140" s="38"/>
      <c r="I140" s="38"/>
      <c r="J140" s="38"/>
      <c r="K140" s="38"/>
      <c r="L140" s="38"/>
      <c r="M140" s="38"/>
    </row>
    <row r="141" spans="1:13" x14ac:dyDescent="0.25">
      <c r="A141" s="6"/>
      <c r="B141" s="37" t="s">
        <v>58</v>
      </c>
      <c r="C141" s="38" t="s">
        <v>149</v>
      </c>
      <c r="D141" s="37"/>
      <c r="E141" s="39"/>
      <c r="F141" s="6"/>
      <c r="G141" s="92" t="s">
        <v>112</v>
      </c>
      <c r="H141" s="38"/>
      <c r="I141" s="38"/>
      <c r="J141" s="38"/>
      <c r="K141" s="38"/>
      <c r="L141" s="38"/>
      <c r="M141" s="38"/>
    </row>
    <row r="142" spans="1:13" x14ac:dyDescent="0.25">
      <c r="A142" s="6"/>
      <c r="B142" s="38"/>
      <c r="C142" s="38" t="s">
        <v>118</v>
      </c>
      <c r="D142" s="38" t="s">
        <v>138</v>
      </c>
      <c r="E142" s="39"/>
      <c r="F142" s="6" t="s">
        <v>11</v>
      </c>
      <c r="G142" s="92" t="s">
        <v>408</v>
      </c>
      <c r="H142" s="38"/>
      <c r="I142" s="38"/>
      <c r="J142" s="38"/>
      <c r="K142" s="38"/>
      <c r="L142" s="38"/>
      <c r="M142" s="38"/>
    </row>
    <row r="143" spans="1:13" x14ac:dyDescent="0.25">
      <c r="A143" s="6"/>
      <c r="B143" s="38"/>
      <c r="C143" s="38"/>
      <c r="D143" s="38"/>
      <c r="E143" s="39"/>
      <c r="F143" s="6"/>
      <c r="G143" s="92" t="s">
        <v>409</v>
      </c>
      <c r="H143" s="38"/>
      <c r="I143" s="38"/>
      <c r="J143" s="38"/>
      <c r="K143" s="38"/>
      <c r="L143" s="38"/>
      <c r="M143" s="38"/>
    </row>
    <row r="144" spans="1:13" x14ac:dyDescent="0.25">
      <c r="A144" s="6"/>
      <c r="B144" s="38"/>
      <c r="C144" s="38"/>
      <c r="D144" s="38"/>
      <c r="E144" s="39"/>
      <c r="F144" s="92"/>
      <c r="G144" s="92" t="s">
        <v>410</v>
      </c>
      <c r="H144" s="38"/>
      <c r="I144" s="38"/>
      <c r="J144" s="38"/>
      <c r="K144" s="38"/>
      <c r="L144" s="38"/>
      <c r="M144" s="38"/>
    </row>
    <row r="145" spans="1:13" x14ac:dyDescent="0.25">
      <c r="A145" s="6"/>
      <c r="B145" s="38"/>
      <c r="C145" s="38"/>
      <c r="D145" s="38"/>
      <c r="E145" s="39"/>
      <c r="F145" s="92"/>
      <c r="G145" s="92" t="s">
        <v>411</v>
      </c>
      <c r="H145" s="38"/>
      <c r="I145" s="38"/>
      <c r="J145" s="38"/>
      <c r="K145" s="38"/>
      <c r="L145" s="38"/>
      <c r="M145" s="38"/>
    </row>
    <row r="146" spans="1:13" x14ac:dyDescent="0.25">
      <c r="A146" s="6"/>
      <c r="B146" s="38"/>
      <c r="C146" s="38"/>
      <c r="D146" s="38"/>
      <c r="E146" s="39"/>
      <c r="F146" s="92"/>
      <c r="G146" s="92" t="s">
        <v>412</v>
      </c>
      <c r="H146" s="38"/>
      <c r="I146" s="38"/>
      <c r="J146" s="38"/>
      <c r="K146" s="38"/>
      <c r="L146" s="38"/>
      <c r="M146" s="38"/>
    </row>
    <row r="147" spans="1:13" x14ac:dyDescent="0.25">
      <c r="A147" s="6"/>
      <c r="B147" s="38"/>
      <c r="C147" s="38"/>
      <c r="D147" s="38"/>
      <c r="E147" s="39"/>
      <c r="F147" s="92"/>
      <c r="G147" s="92" t="s">
        <v>413</v>
      </c>
      <c r="H147" s="38"/>
      <c r="I147" s="38"/>
      <c r="J147" s="38"/>
      <c r="K147" s="38"/>
      <c r="L147" s="38"/>
      <c r="M147" s="38"/>
    </row>
    <row r="148" spans="1:13" x14ac:dyDescent="0.25">
      <c r="A148" s="6"/>
      <c r="B148" s="38"/>
      <c r="C148" s="38"/>
      <c r="D148" s="38"/>
      <c r="E148" s="39"/>
      <c r="F148" s="92"/>
      <c r="G148" s="92" t="s">
        <v>414</v>
      </c>
      <c r="H148" s="38"/>
      <c r="I148" s="38"/>
      <c r="J148" s="38"/>
      <c r="K148" s="38"/>
      <c r="L148" s="38"/>
      <c r="M148" s="38"/>
    </row>
    <row r="149" spans="1:13" ht="29.25" customHeight="1" x14ac:dyDescent="0.25">
      <c r="A149" s="27">
        <v>16</v>
      </c>
      <c r="B149" s="332" t="s">
        <v>59</v>
      </c>
      <c r="C149" s="332"/>
      <c r="D149" s="332"/>
      <c r="E149" s="332"/>
      <c r="F149" s="6" t="s">
        <v>11</v>
      </c>
      <c r="G149" s="92" t="s">
        <v>278</v>
      </c>
      <c r="H149" s="38"/>
      <c r="I149" s="38"/>
      <c r="J149" s="38"/>
      <c r="K149" s="38"/>
      <c r="L149" s="38"/>
      <c r="M149" s="38"/>
    </row>
    <row r="150" spans="1:13" x14ac:dyDescent="0.25">
      <c r="A150" s="6">
        <v>17</v>
      </c>
      <c r="B150" s="350" t="s">
        <v>60</v>
      </c>
      <c r="C150" s="350"/>
      <c r="D150" s="350"/>
      <c r="E150" s="350"/>
      <c r="F150" s="6" t="s">
        <v>11</v>
      </c>
      <c r="G150" s="92" t="s">
        <v>415</v>
      </c>
      <c r="H150" s="38"/>
      <c r="I150" s="38"/>
      <c r="J150" s="38"/>
      <c r="K150" s="38"/>
      <c r="L150" s="38"/>
      <c r="M150" s="38"/>
    </row>
    <row r="151" spans="1:13" x14ac:dyDescent="0.25">
      <c r="A151" s="6"/>
      <c r="B151" s="38"/>
      <c r="C151" s="38"/>
      <c r="D151" s="38"/>
      <c r="E151" s="38"/>
      <c r="F151" s="92"/>
      <c r="G151" s="92"/>
      <c r="H151" s="38"/>
      <c r="I151" s="38"/>
      <c r="J151" s="38"/>
      <c r="K151" s="38"/>
      <c r="L151" s="38"/>
      <c r="M151" s="38"/>
    </row>
    <row r="152" spans="1:13" x14ac:dyDescent="0.25">
      <c r="A152" s="6"/>
      <c r="B152" s="38"/>
      <c r="C152" s="38"/>
      <c r="D152" s="38"/>
      <c r="E152" s="38"/>
      <c r="F152" s="92"/>
      <c r="G152" s="92"/>
      <c r="H152" s="38"/>
      <c r="I152" s="38"/>
      <c r="J152" s="38"/>
      <c r="K152" s="38"/>
      <c r="L152" s="38"/>
      <c r="M152" s="38"/>
    </row>
    <row r="153" spans="1:13" x14ac:dyDescent="0.25">
      <c r="A153" s="6"/>
      <c r="B153" s="38"/>
      <c r="C153" s="38"/>
      <c r="D153" s="38"/>
      <c r="E153" s="38"/>
      <c r="F153" s="92"/>
      <c r="G153" s="92"/>
      <c r="H153" s="38"/>
      <c r="I153" s="38"/>
      <c r="J153" s="38"/>
      <c r="K153" s="38"/>
      <c r="L153" s="38"/>
      <c r="M153" s="38"/>
    </row>
    <row r="154" spans="1:13" x14ac:dyDescent="0.25">
      <c r="A154" s="17"/>
      <c r="B154" s="42"/>
      <c r="C154" s="42"/>
      <c r="D154" s="42"/>
      <c r="E154" s="42"/>
      <c r="F154" s="19"/>
      <c r="G154" s="19"/>
      <c r="H154" s="42"/>
      <c r="I154" s="42"/>
      <c r="J154" s="42"/>
      <c r="K154" s="42"/>
      <c r="L154" s="42"/>
      <c r="M154" s="42"/>
    </row>
    <row r="155" spans="1:13" x14ac:dyDescent="0.25">
      <c r="A155" s="17"/>
      <c r="B155" s="18"/>
      <c r="C155" s="18"/>
      <c r="D155" s="18"/>
      <c r="E155" s="18"/>
      <c r="F155" s="19"/>
      <c r="G155" s="19"/>
      <c r="H155" s="18"/>
      <c r="I155" s="18"/>
      <c r="J155" s="18"/>
      <c r="K155" s="18"/>
      <c r="L155" s="18"/>
      <c r="M155" s="18"/>
    </row>
    <row r="156" spans="1:13" x14ac:dyDescent="0.25">
      <c r="A156" s="17"/>
      <c r="B156" s="18"/>
      <c r="C156" s="18"/>
      <c r="D156" s="18"/>
      <c r="E156" s="18"/>
      <c r="F156" s="19"/>
      <c r="G156" s="19"/>
      <c r="H156" s="18"/>
      <c r="I156" s="18"/>
      <c r="J156" s="18"/>
      <c r="K156" s="18"/>
      <c r="L156" s="18"/>
      <c r="M156" s="18"/>
    </row>
    <row r="157" spans="1:13" x14ac:dyDescent="0.25">
      <c r="A157" s="17"/>
      <c r="B157" s="18"/>
      <c r="C157" s="18"/>
      <c r="D157" s="18"/>
      <c r="E157" s="18"/>
      <c r="F157" s="19"/>
      <c r="G157" s="19"/>
      <c r="H157" s="18"/>
      <c r="I157" s="18"/>
      <c r="J157" s="18"/>
      <c r="K157" s="18"/>
      <c r="L157" s="18"/>
      <c r="M157" s="18"/>
    </row>
    <row r="158" spans="1:13" x14ac:dyDescent="0.25">
      <c r="A158" s="17"/>
      <c r="B158" s="18"/>
      <c r="C158" s="18"/>
      <c r="D158" s="18"/>
      <c r="E158" s="18"/>
      <c r="F158" s="19"/>
      <c r="G158" s="19"/>
      <c r="H158" s="18"/>
      <c r="I158" s="18"/>
      <c r="J158" s="18"/>
      <c r="K158" s="18"/>
      <c r="L158" s="18"/>
      <c r="M158" s="18"/>
    </row>
  </sheetData>
  <mergeCells count="131">
    <mergeCell ref="C109:H109"/>
    <mergeCell ref="E121:L121"/>
    <mergeCell ref="B149:E149"/>
    <mergeCell ref="B150:E150"/>
    <mergeCell ref="C96:H96"/>
    <mergeCell ref="I96:L96"/>
    <mergeCell ref="B106:E106"/>
    <mergeCell ref="B107:B108"/>
    <mergeCell ref="C107:H108"/>
    <mergeCell ref="I107:L108"/>
    <mergeCell ref="F92:J92"/>
    <mergeCell ref="K92:L92"/>
    <mergeCell ref="C93:E93"/>
    <mergeCell ref="F93:J93"/>
    <mergeCell ref="K93:L93"/>
    <mergeCell ref="B95:F95"/>
    <mergeCell ref="C90:E90"/>
    <mergeCell ref="F90:J90"/>
    <mergeCell ref="K90:L90"/>
    <mergeCell ref="C91:E91"/>
    <mergeCell ref="F91:J91"/>
    <mergeCell ref="K91:L91"/>
    <mergeCell ref="C83:L83"/>
    <mergeCell ref="C84:L84"/>
    <mergeCell ref="C85:L85"/>
    <mergeCell ref="B87:E87"/>
    <mergeCell ref="B88:B89"/>
    <mergeCell ref="C88:E89"/>
    <mergeCell ref="F88:J89"/>
    <mergeCell ref="K88:L89"/>
    <mergeCell ref="C81:L81"/>
    <mergeCell ref="C82:L82"/>
    <mergeCell ref="B76:E76"/>
    <mergeCell ref="C77:L77"/>
    <mergeCell ref="C78:L78"/>
    <mergeCell ref="C70:H70"/>
    <mergeCell ref="I70:L70"/>
    <mergeCell ref="C71:H71"/>
    <mergeCell ref="I71:L71"/>
    <mergeCell ref="C74:H74"/>
    <mergeCell ref="I74:L74"/>
    <mergeCell ref="C67:H67"/>
    <mergeCell ref="I67:L67"/>
    <mergeCell ref="C68:H68"/>
    <mergeCell ref="I68:L68"/>
    <mergeCell ref="C69:H69"/>
    <mergeCell ref="I69:L69"/>
    <mergeCell ref="C62:H62"/>
    <mergeCell ref="I62:L62"/>
    <mergeCell ref="B64:E64"/>
    <mergeCell ref="B65:B66"/>
    <mergeCell ref="C65:H66"/>
    <mergeCell ref="I65:L66"/>
    <mergeCell ref="C56:H56"/>
    <mergeCell ref="C57:H57"/>
    <mergeCell ref="I57:L57"/>
    <mergeCell ref="C58:H58"/>
    <mergeCell ref="I58:L58"/>
    <mergeCell ref="C59:H59"/>
    <mergeCell ref="I59:L59"/>
    <mergeCell ref="B52:E52"/>
    <mergeCell ref="B53:B54"/>
    <mergeCell ref="C53:H54"/>
    <mergeCell ref="I53:L54"/>
    <mergeCell ref="C55:H55"/>
    <mergeCell ref="I55:L55"/>
    <mergeCell ref="I56:L56"/>
    <mergeCell ref="C46:H46"/>
    <mergeCell ref="I46:L46"/>
    <mergeCell ref="C47:H47"/>
    <mergeCell ref="I47:L47"/>
    <mergeCell ref="C50:H50"/>
    <mergeCell ref="I50:L50"/>
    <mergeCell ref="C43:H43"/>
    <mergeCell ref="I43:L43"/>
    <mergeCell ref="C44:H44"/>
    <mergeCell ref="I44:L44"/>
    <mergeCell ref="C45:H45"/>
    <mergeCell ref="I45:L45"/>
    <mergeCell ref="C48:H48"/>
    <mergeCell ref="I48:L48"/>
    <mergeCell ref="I49:L49"/>
    <mergeCell ref="C49:H49"/>
    <mergeCell ref="F31:H31"/>
    <mergeCell ref="C32:E32"/>
    <mergeCell ref="F32:H32"/>
    <mergeCell ref="C33:E33"/>
    <mergeCell ref="F33:H33"/>
    <mergeCell ref="C34:E34"/>
    <mergeCell ref="C35:E35"/>
    <mergeCell ref="F34:H34"/>
    <mergeCell ref="F35:H35"/>
    <mergeCell ref="M26:M28"/>
    <mergeCell ref="C29:E29"/>
    <mergeCell ref="F29:H29"/>
    <mergeCell ref="C30:E30"/>
    <mergeCell ref="F30:H30"/>
    <mergeCell ref="B14:E14"/>
    <mergeCell ref="H23:L23"/>
    <mergeCell ref="B24:E24"/>
    <mergeCell ref="B26:B28"/>
    <mergeCell ref="C26:E28"/>
    <mergeCell ref="F26:H28"/>
    <mergeCell ref="I26:I28"/>
    <mergeCell ref="J26:J28"/>
    <mergeCell ref="K26:K28"/>
    <mergeCell ref="G15:L15"/>
    <mergeCell ref="C60:H60"/>
    <mergeCell ref="I60:L60"/>
    <mergeCell ref="C61:H61"/>
    <mergeCell ref="I61:L61"/>
    <mergeCell ref="C72:H72"/>
    <mergeCell ref="C73:H73"/>
    <mergeCell ref="I72:L72"/>
    <mergeCell ref="I73:L73"/>
    <mergeCell ref="A1:L1"/>
    <mergeCell ref="B3:E3"/>
    <mergeCell ref="B4:E4"/>
    <mergeCell ref="B5:E5"/>
    <mergeCell ref="B13:E13"/>
    <mergeCell ref="G13:L13"/>
    <mergeCell ref="L26:L28"/>
    <mergeCell ref="C36:E36"/>
    <mergeCell ref="F36:H36"/>
    <mergeCell ref="B37:K37"/>
    <mergeCell ref="B38:K38"/>
    <mergeCell ref="B40:E40"/>
    <mergeCell ref="B41:B42"/>
    <mergeCell ref="C41:H42"/>
    <mergeCell ref="I41:L42"/>
    <mergeCell ref="C31:E31"/>
  </mergeCells>
  <pageMargins left="0.78740157480314965" right="0.78740157480314965" top="0.78740157480314965" bottom="1.5748031496062993" header="0.31496062992125984" footer="0.31496062992125984"/>
  <pageSetup paperSize="5" scale="90" orientation="portrait" horizontalDpi="4294967294" verticalDpi="0" r:id="rId1"/>
  <rowBreaks count="1" manualBreakCount="1">
    <brk id="79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207"/>
  <sheetViews>
    <sheetView topLeftCell="A172" zoomScaleNormal="100" zoomScaleSheetLayoutView="100" workbookViewId="0">
      <selection activeCell="K22" sqref="K22"/>
    </sheetView>
  </sheetViews>
  <sheetFormatPr defaultRowHeight="15" x14ac:dyDescent="0.2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3" width="12.140625" customWidth="1"/>
    <col min="14" max="14" width="17.85546875" customWidth="1"/>
  </cols>
  <sheetData>
    <row r="1" spans="1:13" ht="22.5" customHeight="1" x14ac:dyDescent="0.25">
      <c r="A1" s="380" t="s">
        <v>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80"/>
    </row>
    <row r="2" spans="1:13" x14ac:dyDescent="0.25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 x14ac:dyDescent="0.25">
      <c r="A3" s="8" t="s">
        <v>1</v>
      </c>
      <c r="B3" s="345" t="s">
        <v>6</v>
      </c>
      <c r="C3" s="345"/>
      <c r="D3" s="345"/>
      <c r="E3" s="345"/>
      <c r="F3" s="81" t="s">
        <v>11</v>
      </c>
      <c r="G3" s="7" t="s">
        <v>620</v>
      </c>
      <c r="I3" s="7"/>
      <c r="J3" s="7"/>
      <c r="K3" s="7"/>
      <c r="L3" s="7"/>
      <c r="M3" s="7"/>
    </row>
    <row r="4" spans="1:13" x14ac:dyDescent="0.25">
      <c r="A4" s="9" t="s">
        <v>2</v>
      </c>
      <c r="B4" s="345" t="s">
        <v>7</v>
      </c>
      <c r="C4" s="345"/>
      <c r="D4" s="345"/>
      <c r="E4" s="345"/>
      <c r="F4" s="81" t="s">
        <v>11</v>
      </c>
      <c r="G4" s="81"/>
      <c r="H4" s="7"/>
      <c r="I4" s="7"/>
      <c r="J4" s="7"/>
      <c r="K4" s="7"/>
      <c r="L4" s="7"/>
      <c r="M4" s="7"/>
    </row>
    <row r="5" spans="1:13" x14ac:dyDescent="0.25">
      <c r="A5" s="9" t="s">
        <v>3</v>
      </c>
      <c r="B5" s="345" t="s">
        <v>8</v>
      </c>
      <c r="C5" s="345"/>
      <c r="D5" s="345"/>
      <c r="E5" s="345"/>
      <c r="F5" s="81" t="s">
        <v>11</v>
      </c>
      <c r="G5" s="81"/>
      <c r="H5" s="7"/>
      <c r="I5" s="7"/>
      <c r="J5" s="7"/>
      <c r="K5" s="7"/>
      <c r="L5" s="7"/>
      <c r="M5" s="7"/>
    </row>
    <row r="6" spans="1:13" x14ac:dyDescent="0.25">
      <c r="A6" s="9"/>
      <c r="B6" s="28" t="s">
        <v>14</v>
      </c>
      <c r="C6" s="7" t="s">
        <v>21</v>
      </c>
      <c r="D6" s="7"/>
      <c r="F6" s="81" t="s">
        <v>11</v>
      </c>
      <c r="G6" s="7" t="s">
        <v>64</v>
      </c>
      <c r="I6" s="7"/>
      <c r="J6" s="7"/>
      <c r="K6" s="7"/>
      <c r="L6" s="7"/>
      <c r="M6" s="7"/>
    </row>
    <row r="7" spans="1:13" x14ac:dyDescent="0.25">
      <c r="A7" s="9"/>
      <c r="B7" s="28" t="s">
        <v>15</v>
      </c>
      <c r="C7" s="7" t="s">
        <v>22</v>
      </c>
      <c r="D7" s="7"/>
      <c r="F7" s="81" t="s">
        <v>11</v>
      </c>
      <c r="G7" s="7" t="s">
        <v>64</v>
      </c>
      <c r="I7" s="7"/>
      <c r="J7" s="7"/>
      <c r="K7" s="7"/>
      <c r="L7" s="7"/>
      <c r="M7" s="7"/>
    </row>
    <row r="8" spans="1:13" x14ac:dyDescent="0.25">
      <c r="A8" s="9"/>
      <c r="B8" s="28" t="s">
        <v>16</v>
      </c>
      <c r="C8" s="7" t="s">
        <v>23</v>
      </c>
      <c r="D8" s="7"/>
      <c r="F8" s="81" t="s">
        <v>11</v>
      </c>
      <c r="G8" s="7" t="s">
        <v>63</v>
      </c>
      <c r="I8" s="7"/>
      <c r="J8" s="7"/>
      <c r="K8" s="7"/>
      <c r="L8" s="7"/>
      <c r="M8" s="7"/>
    </row>
    <row r="9" spans="1:13" x14ac:dyDescent="0.25">
      <c r="A9" s="9"/>
      <c r="B9" s="28" t="s">
        <v>17</v>
      </c>
      <c r="C9" s="7" t="s">
        <v>24</v>
      </c>
      <c r="D9" s="7"/>
      <c r="F9" s="81" t="s">
        <v>11</v>
      </c>
      <c r="G9" s="7" t="s">
        <v>738</v>
      </c>
      <c r="I9" s="7"/>
      <c r="J9" s="7"/>
      <c r="K9" s="7"/>
      <c r="L9" s="7"/>
      <c r="M9" s="7"/>
    </row>
    <row r="10" spans="1:13" x14ac:dyDescent="0.25">
      <c r="A10" s="9"/>
      <c r="B10" s="28" t="s">
        <v>18</v>
      </c>
      <c r="C10" s="7" t="s">
        <v>25</v>
      </c>
      <c r="D10" s="7"/>
      <c r="F10" s="81" t="s">
        <v>11</v>
      </c>
      <c r="G10" s="7" t="s">
        <v>64</v>
      </c>
      <c r="I10" s="7"/>
      <c r="J10" s="7"/>
      <c r="K10" s="7"/>
      <c r="L10" s="7"/>
      <c r="M10" s="7"/>
    </row>
    <row r="11" spans="1:13" x14ac:dyDescent="0.25">
      <c r="A11" s="9"/>
      <c r="B11" s="28" t="s">
        <v>19</v>
      </c>
      <c r="C11" s="7" t="s">
        <v>26</v>
      </c>
      <c r="D11" s="7"/>
      <c r="F11" s="81" t="s">
        <v>11</v>
      </c>
      <c r="G11" s="7" t="s">
        <v>64</v>
      </c>
      <c r="I11" s="7"/>
      <c r="J11" s="7"/>
      <c r="K11" s="7"/>
      <c r="L11" s="7"/>
      <c r="M11" s="7"/>
    </row>
    <row r="12" spans="1:13" x14ac:dyDescent="0.25">
      <c r="A12" s="9"/>
      <c r="B12" s="28" t="s">
        <v>20</v>
      </c>
      <c r="C12" s="7" t="s">
        <v>27</v>
      </c>
      <c r="D12" s="7"/>
      <c r="F12" s="81" t="s">
        <v>11</v>
      </c>
      <c r="G12" s="7" t="s">
        <v>64</v>
      </c>
      <c r="I12" s="7"/>
      <c r="J12" s="7"/>
      <c r="K12" s="7"/>
      <c r="L12" s="7"/>
      <c r="M12" s="7"/>
    </row>
    <row r="13" spans="1:13" ht="62.45" customHeight="1" x14ac:dyDescent="0.25">
      <c r="A13" s="20" t="s">
        <v>4</v>
      </c>
      <c r="B13" s="381" t="s">
        <v>9</v>
      </c>
      <c r="C13" s="381"/>
      <c r="D13" s="381"/>
      <c r="E13" s="381"/>
      <c r="F13" s="85" t="s">
        <v>11</v>
      </c>
      <c r="G13" s="351" t="s">
        <v>241</v>
      </c>
      <c r="H13" s="351"/>
      <c r="I13" s="351"/>
      <c r="J13" s="351"/>
      <c r="K13" s="351"/>
      <c r="L13" s="351"/>
      <c r="M13" s="84"/>
    </row>
    <row r="14" spans="1:13" x14ac:dyDescent="0.25">
      <c r="A14" s="9" t="s">
        <v>5</v>
      </c>
      <c r="B14" s="345" t="s">
        <v>10</v>
      </c>
      <c r="C14" s="345"/>
      <c r="D14" s="345"/>
      <c r="E14" s="345"/>
      <c r="F14" s="81" t="s">
        <v>11</v>
      </c>
      <c r="G14" s="81"/>
      <c r="H14" s="7"/>
      <c r="I14" s="7"/>
      <c r="J14" s="7"/>
      <c r="K14" s="7"/>
      <c r="L14" s="7"/>
      <c r="M14" s="7"/>
    </row>
    <row r="15" spans="1:13" ht="39" customHeight="1" x14ac:dyDescent="0.25">
      <c r="A15" s="9"/>
      <c r="B15" s="137" t="s">
        <v>14</v>
      </c>
      <c r="C15" s="22" t="s">
        <v>39</v>
      </c>
      <c r="D15" s="22"/>
      <c r="E15" s="136"/>
      <c r="F15" s="217" t="s">
        <v>11</v>
      </c>
      <c r="G15" s="397" t="s">
        <v>748</v>
      </c>
      <c r="H15" s="397"/>
      <c r="I15" s="397"/>
      <c r="J15" s="397"/>
      <c r="K15" s="397"/>
      <c r="L15" s="397"/>
      <c r="M15" s="7"/>
    </row>
    <row r="16" spans="1:13" x14ac:dyDescent="0.25">
      <c r="A16" s="9"/>
      <c r="B16" s="10" t="s">
        <v>15</v>
      </c>
      <c r="C16" s="7" t="s">
        <v>40</v>
      </c>
      <c r="D16" s="7"/>
      <c r="F16" s="81" t="s">
        <v>11</v>
      </c>
      <c r="G16" s="81"/>
      <c r="I16" s="7"/>
      <c r="J16" s="7"/>
      <c r="K16" s="7"/>
      <c r="L16" s="7"/>
      <c r="M16" s="7"/>
    </row>
    <row r="17" spans="1:13" x14ac:dyDescent="0.25">
      <c r="A17" s="9"/>
      <c r="B17" s="10"/>
      <c r="C17" s="7" t="s">
        <v>66</v>
      </c>
      <c r="D17" s="7"/>
      <c r="F17" s="81" t="s">
        <v>11</v>
      </c>
      <c r="G17" s="7" t="s">
        <v>65</v>
      </c>
      <c r="I17" s="7"/>
      <c r="J17" s="7"/>
      <c r="K17" s="7"/>
      <c r="L17" s="7"/>
      <c r="M17" s="7"/>
    </row>
    <row r="18" spans="1:13" x14ac:dyDescent="0.25">
      <c r="A18" s="9"/>
      <c r="B18" s="10"/>
      <c r="C18" s="7" t="s">
        <v>67</v>
      </c>
      <c r="D18" s="7"/>
      <c r="F18" s="81" t="s">
        <v>11</v>
      </c>
      <c r="G18" s="81" t="s">
        <v>64</v>
      </c>
      <c r="H18" s="7" t="s">
        <v>68</v>
      </c>
      <c r="I18" s="7"/>
      <c r="J18" s="7"/>
      <c r="K18" s="7"/>
      <c r="L18" s="7"/>
      <c r="M18" s="7"/>
    </row>
    <row r="19" spans="1:13" x14ac:dyDescent="0.25">
      <c r="A19" s="9"/>
      <c r="B19" s="10"/>
      <c r="C19" s="10"/>
      <c r="D19" s="10"/>
      <c r="E19" s="7"/>
      <c r="F19" s="81"/>
      <c r="G19" s="81" t="s">
        <v>64</v>
      </c>
      <c r="H19" s="7" t="s">
        <v>116</v>
      </c>
      <c r="I19" s="7"/>
      <c r="J19" s="7"/>
      <c r="K19" s="7"/>
      <c r="L19" s="7"/>
      <c r="M19" s="7"/>
    </row>
    <row r="20" spans="1:13" x14ac:dyDescent="0.25">
      <c r="A20" s="9"/>
      <c r="B20" s="10"/>
      <c r="C20" s="10"/>
      <c r="D20" s="10"/>
      <c r="E20" s="7"/>
      <c r="F20" s="81"/>
      <c r="G20" s="81" t="s">
        <v>64</v>
      </c>
      <c r="H20" s="7" t="s">
        <v>69</v>
      </c>
      <c r="I20" s="7"/>
      <c r="J20" s="7"/>
      <c r="K20" s="7"/>
      <c r="L20" s="7"/>
      <c r="M20" s="7"/>
    </row>
    <row r="21" spans="1:13" x14ac:dyDescent="0.25">
      <c r="A21" s="9"/>
      <c r="B21" s="10"/>
      <c r="C21" s="10"/>
      <c r="D21" s="10"/>
      <c r="E21" s="7"/>
      <c r="F21" s="81"/>
      <c r="G21" s="81" t="s">
        <v>64</v>
      </c>
      <c r="H21" s="7" t="s">
        <v>117</v>
      </c>
      <c r="I21" s="7"/>
      <c r="J21" s="7"/>
      <c r="K21" s="7"/>
      <c r="L21" s="7"/>
      <c r="M21" s="7"/>
    </row>
    <row r="22" spans="1:13" x14ac:dyDescent="0.25">
      <c r="A22" s="9"/>
      <c r="B22" s="10"/>
      <c r="C22" s="10"/>
      <c r="D22" s="10"/>
      <c r="E22" s="7"/>
      <c r="F22" s="81"/>
      <c r="G22" s="81" t="s">
        <v>64</v>
      </c>
      <c r="H22" s="79" t="s">
        <v>172</v>
      </c>
      <c r="I22" s="7"/>
      <c r="J22" s="7"/>
      <c r="K22" s="7"/>
      <c r="L22" s="7"/>
      <c r="M22" s="7"/>
    </row>
    <row r="23" spans="1:13" x14ac:dyDescent="0.25">
      <c r="A23" s="9"/>
      <c r="B23" s="10"/>
      <c r="C23" s="10"/>
      <c r="D23" s="10"/>
      <c r="E23" s="7"/>
      <c r="F23" s="81"/>
      <c r="G23" s="81" t="s">
        <v>64</v>
      </c>
      <c r="H23" s="81" t="s">
        <v>173</v>
      </c>
      <c r="I23" s="7"/>
      <c r="J23" s="7"/>
      <c r="K23" s="7"/>
      <c r="L23" s="7"/>
      <c r="M23" s="7"/>
    </row>
    <row r="24" spans="1:13" x14ac:dyDescent="0.25">
      <c r="A24" s="9"/>
      <c r="B24" s="10"/>
      <c r="C24" s="10"/>
      <c r="D24" s="10"/>
      <c r="E24" s="7"/>
      <c r="F24" s="81"/>
      <c r="G24" s="81" t="s">
        <v>64</v>
      </c>
      <c r="H24" s="81" t="s">
        <v>174</v>
      </c>
      <c r="I24" s="7"/>
      <c r="J24" s="7"/>
      <c r="K24" s="7"/>
      <c r="L24" s="7"/>
      <c r="M24" s="7"/>
    </row>
    <row r="25" spans="1:13" x14ac:dyDescent="0.25">
      <c r="A25" s="9"/>
      <c r="B25" s="10"/>
      <c r="C25" s="10"/>
      <c r="D25" s="10"/>
      <c r="E25" s="7"/>
      <c r="F25" s="81"/>
      <c r="G25" s="81" t="s">
        <v>64</v>
      </c>
      <c r="H25" s="81" t="s">
        <v>175</v>
      </c>
      <c r="I25" s="7"/>
      <c r="J25" s="7"/>
      <c r="K25" s="7"/>
      <c r="L25" s="7"/>
      <c r="M25" s="7"/>
    </row>
    <row r="26" spans="1:13" x14ac:dyDescent="0.25">
      <c r="A26" s="9"/>
      <c r="B26" s="10"/>
      <c r="C26" s="10"/>
      <c r="D26" s="10"/>
      <c r="E26" s="7"/>
      <c r="F26" s="81"/>
      <c r="G26" s="81" t="s">
        <v>64</v>
      </c>
      <c r="H26" s="81" t="s">
        <v>176</v>
      </c>
      <c r="I26" s="7"/>
      <c r="J26" s="7"/>
      <c r="K26" s="7"/>
      <c r="L26" s="7"/>
      <c r="M26" s="7"/>
    </row>
    <row r="27" spans="1:13" x14ac:dyDescent="0.25">
      <c r="A27" s="9"/>
      <c r="B27" s="10"/>
      <c r="C27" s="10"/>
      <c r="D27" s="10"/>
      <c r="E27" s="7"/>
      <c r="F27" s="81"/>
      <c r="G27" s="81"/>
      <c r="H27" s="7"/>
      <c r="I27" s="7"/>
      <c r="J27" s="7"/>
      <c r="K27" s="7"/>
      <c r="L27" s="7"/>
      <c r="M27" s="7"/>
    </row>
    <row r="28" spans="1:13" ht="52.5" customHeight="1" x14ac:dyDescent="0.25">
      <c r="A28" s="6"/>
      <c r="B28" s="21" t="s">
        <v>16</v>
      </c>
      <c r="C28" s="22" t="s">
        <v>41</v>
      </c>
      <c r="D28" s="22"/>
      <c r="F28" s="85" t="s">
        <v>11</v>
      </c>
      <c r="G28" s="85" t="s">
        <v>64</v>
      </c>
      <c r="H28" s="351" t="s">
        <v>619</v>
      </c>
      <c r="I28" s="351"/>
      <c r="J28" s="351"/>
      <c r="K28" s="351"/>
      <c r="L28" s="351"/>
      <c r="M28" s="84"/>
    </row>
    <row r="29" spans="1:13" ht="15" customHeight="1" x14ac:dyDescent="0.25">
      <c r="A29" s="6"/>
      <c r="B29" s="11"/>
      <c r="C29" s="11"/>
      <c r="D29" s="11"/>
      <c r="E29" s="7"/>
      <c r="F29" s="81"/>
      <c r="G29" s="85"/>
      <c r="H29" s="351"/>
      <c r="I29" s="351"/>
      <c r="J29" s="351"/>
      <c r="K29" s="351"/>
      <c r="L29" s="351"/>
      <c r="M29" s="84"/>
    </row>
    <row r="30" spans="1:13" x14ac:dyDescent="0.25">
      <c r="A30" s="9" t="s">
        <v>12</v>
      </c>
      <c r="B30" s="345" t="s">
        <v>13</v>
      </c>
      <c r="C30" s="345"/>
      <c r="D30" s="345"/>
      <c r="E30" s="345"/>
      <c r="F30" s="81"/>
      <c r="G30" s="81"/>
      <c r="H30" s="7"/>
      <c r="I30" s="7"/>
      <c r="J30" s="7"/>
      <c r="K30" s="7"/>
      <c r="L30" s="7"/>
      <c r="M30" s="7"/>
    </row>
    <row r="31" spans="1:13" ht="5.25" customHeight="1" x14ac:dyDescent="0.25">
      <c r="A31" s="6"/>
      <c r="B31" s="7"/>
      <c r="C31" s="7"/>
      <c r="D31" s="7"/>
      <c r="E31" s="7"/>
      <c r="F31" s="81"/>
      <c r="G31" s="81"/>
      <c r="H31" s="7"/>
      <c r="I31" s="7"/>
      <c r="J31" s="7"/>
      <c r="K31" s="7"/>
      <c r="L31" s="7"/>
      <c r="M31" s="7"/>
    </row>
    <row r="32" spans="1:13" ht="15" customHeight="1" x14ac:dyDescent="0.25">
      <c r="A32" s="6"/>
      <c r="B32" s="385" t="s">
        <v>28</v>
      </c>
      <c r="C32" s="368" t="s">
        <v>29</v>
      </c>
      <c r="D32" s="369"/>
      <c r="E32" s="370"/>
      <c r="F32" s="368" t="s">
        <v>35</v>
      </c>
      <c r="G32" s="369"/>
      <c r="H32" s="370"/>
      <c r="I32" s="377" t="s">
        <v>31</v>
      </c>
      <c r="J32" s="377" t="s">
        <v>61</v>
      </c>
      <c r="K32" s="377" t="s">
        <v>62</v>
      </c>
      <c r="L32" s="377" t="s">
        <v>36</v>
      </c>
      <c r="M32" s="377" t="s">
        <v>157</v>
      </c>
    </row>
    <row r="33" spans="1:14" ht="15" customHeight="1" x14ac:dyDescent="0.25">
      <c r="A33" s="6"/>
      <c r="B33" s="386"/>
      <c r="C33" s="371"/>
      <c r="D33" s="372"/>
      <c r="E33" s="373"/>
      <c r="F33" s="371"/>
      <c r="G33" s="372"/>
      <c r="H33" s="373"/>
      <c r="I33" s="378"/>
      <c r="J33" s="378"/>
      <c r="K33" s="378"/>
      <c r="L33" s="378"/>
      <c r="M33" s="378"/>
    </row>
    <row r="34" spans="1:14" ht="24.75" customHeight="1" x14ac:dyDescent="0.25">
      <c r="A34" s="6"/>
      <c r="B34" s="387"/>
      <c r="C34" s="374"/>
      <c r="D34" s="375"/>
      <c r="E34" s="376"/>
      <c r="F34" s="374"/>
      <c r="G34" s="375"/>
      <c r="H34" s="376"/>
      <c r="I34" s="379"/>
      <c r="J34" s="379"/>
      <c r="K34" s="379"/>
      <c r="L34" s="379"/>
      <c r="M34" s="379"/>
    </row>
    <row r="35" spans="1:14" s="78" customFormat="1" ht="45" customHeight="1" x14ac:dyDescent="0.25">
      <c r="A35" s="41"/>
      <c r="B35" s="123" t="s">
        <v>1</v>
      </c>
      <c r="C35" s="336" t="s">
        <v>178</v>
      </c>
      <c r="D35" s="337"/>
      <c r="E35" s="338"/>
      <c r="F35" s="336" t="s">
        <v>152</v>
      </c>
      <c r="G35" s="337"/>
      <c r="H35" s="338"/>
      <c r="I35" s="15">
        <v>1</v>
      </c>
      <c r="J35" s="15">
        <f t="shared" ref="J35" si="0">M35*60</f>
        <v>3300</v>
      </c>
      <c r="K35" s="126">
        <v>75000</v>
      </c>
      <c r="L35" s="127">
        <f t="shared" ref="L35" si="1">(I35*J35)/K35</f>
        <v>4.3999999999999997E-2</v>
      </c>
      <c r="M35" s="15">
        <v>55</v>
      </c>
      <c r="N35" s="6" t="s">
        <v>159</v>
      </c>
    </row>
    <row r="36" spans="1:14" ht="42.75" customHeight="1" x14ac:dyDescent="0.25">
      <c r="A36" s="6"/>
      <c r="B36" s="12" t="s">
        <v>2</v>
      </c>
      <c r="C36" s="336" t="s">
        <v>179</v>
      </c>
      <c r="D36" s="337"/>
      <c r="E36" s="338"/>
      <c r="F36" s="336" t="s">
        <v>71</v>
      </c>
      <c r="G36" s="337"/>
      <c r="H36" s="338"/>
      <c r="I36" s="15">
        <v>12</v>
      </c>
      <c r="J36" s="15">
        <f t="shared" ref="J36:J48" si="2">M36*60</f>
        <v>330</v>
      </c>
      <c r="K36" s="126">
        <v>75000</v>
      </c>
      <c r="L36" s="127">
        <f t="shared" ref="L36:L48" si="3">(I36*J36)/K36</f>
        <v>5.28E-2</v>
      </c>
      <c r="M36" s="15">
        <v>5.5</v>
      </c>
      <c r="N36" s="6" t="s">
        <v>156</v>
      </c>
    </row>
    <row r="37" spans="1:14" ht="77.25" customHeight="1" x14ac:dyDescent="0.25">
      <c r="A37" s="6"/>
      <c r="B37" s="12">
        <v>3</v>
      </c>
      <c r="C37" s="336" t="s">
        <v>242</v>
      </c>
      <c r="D37" s="337"/>
      <c r="E37" s="338"/>
      <c r="F37" s="336" t="s">
        <v>72</v>
      </c>
      <c r="G37" s="337"/>
      <c r="H37" s="338"/>
      <c r="I37" s="15">
        <v>12</v>
      </c>
      <c r="J37" s="15">
        <f t="shared" si="2"/>
        <v>330</v>
      </c>
      <c r="K37" s="126">
        <v>75000</v>
      </c>
      <c r="L37" s="127">
        <f t="shared" si="3"/>
        <v>5.28E-2</v>
      </c>
      <c r="M37" s="15">
        <v>5.5</v>
      </c>
      <c r="N37" s="6" t="s">
        <v>156</v>
      </c>
    </row>
    <row r="38" spans="1:14" ht="42.95" customHeight="1" x14ac:dyDescent="0.25">
      <c r="A38" s="6"/>
      <c r="B38" s="12">
        <v>4</v>
      </c>
      <c r="C38" s="336" t="s">
        <v>181</v>
      </c>
      <c r="D38" s="337"/>
      <c r="E38" s="338"/>
      <c r="F38" s="336" t="s">
        <v>197</v>
      </c>
      <c r="G38" s="337"/>
      <c r="H38" s="338"/>
      <c r="I38" s="124">
        <v>12</v>
      </c>
      <c r="J38" s="124">
        <f t="shared" si="2"/>
        <v>1650</v>
      </c>
      <c r="K38" s="126">
        <v>75000</v>
      </c>
      <c r="L38" s="203">
        <f t="shared" si="3"/>
        <v>0.26400000000000001</v>
      </c>
      <c r="M38" s="124">
        <v>27.5</v>
      </c>
      <c r="N38" s="237" t="s">
        <v>158</v>
      </c>
    </row>
    <row r="39" spans="1:14" ht="48" customHeight="1" x14ac:dyDescent="0.25">
      <c r="A39" s="6"/>
      <c r="B39" s="12">
        <v>5</v>
      </c>
      <c r="C39" s="336" t="s">
        <v>182</v>
      </c>
      <c r="D39" s="337"/>
      <c r="E39" s="338"/>
      <c r="F39" s="336" t="s">
        <v>72</v>
      </c>
      <c r="G39" s="337"/>
      <c r="H39" s="338"/>
      <c r="I39" s="15">
        <v>12</v>
      </c>
      <c r="J39" s="15">
        <f t="shared" si="2"/>
        <v>330</v>
      </c>
      <c r="K39" s="126">
        <v>75000</v>
      </c>
      <c r="L39" s="127">
        <f t="shared" si="3"/>
        <v>5.28E-2</v>
      </c>
      <c r="M39" s="15">
        <v>5.5</v>
      </c>
      <c r="N39" s="6" t="s">
        <v>156</v>
      </c>
    </row>
    <row r="40" spans="1:14" ht="40.5" customHeight="1" x14ac:dyDescent="0.25">
      <c r="A40" s="6"/>
      <c r="B40" s="12">
        <v>6</v>
      </c>
      <c r="C40" s="336" t="s">
        <v>251</v>
      </c>
      <c r="D40" s="337"/>
      <c r="E40" s="338"/>
      <c r="F40" s="336" t="s">
        <v>252</v>
      </c>
      <c r="G40" s="337"/>
      <c r="H40" s="338"/>
      <c r="I40" s="15">
        <v>12</v>
      </c>
      <c r="J40" s="15">
        <f t="shared" si="2"/>
        <v>1650</v>
      </c>
      <c r="K40" s="126">
        <v>75000</v>
      </c>
      <c r="L40" s="127">
        <f t="shared" si="3"/>
        <v>0.26400000000000001</v>
      </c>
      <c r="M40" s="15">
        <v>27.5</v>
      </c>
      <c r="N40" s="237" t="s">
        <v>158</v>
      </c>
    </row>
    <row r="41" spans="1:14" ht="43.5" customHeight="1" x14ac:dyDescent="0.25">
      <c r="A41" s="6"/>
      <c r="B41" s="12">
        <v>7</v>
      </c>
      <c r="C41" s="336" t="s">
        <v>243</v>
      </c>
      <c r="D41" s="337"/>
      <c r="E41" s="338"/>
      <c r="F41" s="336" t="s">
        <v>654</v>
      </c>
      <c r="G41" s="337"/>
      <c r="H41" s="338"/>
      <c r="I41" s="15">
        <v>4</v>
      </c>
      <c r="J41" s="15">
        <v>1650</v>
      </c>
      <c r="K41" s="126">
        <v>75000</v>
      </c>
      <c r="L41" s="127">
        <f t="shared" si="3"/>
        <v>8.7999999999999995E-2</v>
      </c>
      <c r="M41" s="15">
        <v>5.5</v>
      </c>
      <c r="N41" s="6" t="s">
        <v>156</v>
      </c>
    </row>
    <row r="42" spans="1:14" ht="42.6" customHeight="1" x14ac:dyDescent="0.25">
      <c r="A42" s="6"/>
      <c r="B42" s="12">
        <v>8</v>
      </c>
      <c r="C42" s="336" t="s">
        <v>244</v>
      </c>
      <c r="D42" s="337"/>
      <c r="E42" s="338"/>
      <c r="F42" s="336" t="s">
        <v>253</v>
      </c>
      <c r="G42" s="337"/>
      <c r="H42" s="338"/>
      <c r="I42" s="15">
        <v>5</v>
      </c>
      <c r="J42" s="15">
        <f t="shared" si="2"/>
        <v>1650</v>
      </c>
      <c r="K42" s="126">
        <v>75000</v>
      </c>
      <c r="L42" s="127">
        <f t="shared" si="3"/>
        <v>0.11</v>
      </c>
      <c r="M42" s="15">
        <v>27.5</v>
      </c>
      <c r="N42" s="237" t="s">
        <v>158</v>
      </c>
    </row>
    <row r="43" spans="1:14" ht="44.1" customHeight="1" x14ac:dyDescent="0.25">
      <c r="A43" s="6"/>
      <c r="B43" s="12">
        <v>9</v>
      </c>
      <c r="C43" s="336" t="s">
        <v>245</v>
      </c>
      <c r="D43" s="337"/>
      <c r="E43" s="338"/>
      <c r="F43" s="336" t="s">
        <v>254</v>
      </c>
      <c r="G43" s="337"/>
      <c r="H43" s="338"/>
      <c r="I43" s="15">
        <v>4</v>
      </c>
      <c r="J43" s="15">
        <f t="shared" si="2"/>
        <v>330</v>
      </c>
      <c r="K43" s="126">
        <v>78000</v>
      </c>
      <c r="L43" s="127">
        <f t="shared" si="3"/>
        <v>1.6923076923076923E-2</v>
      </c>
      <c r="M43" s="15">
        <v>5.5</v>
      </c>
      <c r="N43" s="6" t="s">
        <v>156</v>
      </c>
    </row>
    <row r="44" spans="1:14" ht="38.450000000000003" customHeight="1" x14ac:dyDescent="0.25">
      <c r="A44" s="6"/>
      <c r="B44" s="12">
        <v>10</v>
      </c>
      <c r="C44" s="336" t="s">
        <v>246</v>
      </c>
      <c r="D44" s="337"/>
      <c r="E44" s="338"/>
      <c r="F44" s="336" t="s">
        <v>255</v>
      </c>
      <c r="G44" s="337"/>
      <c r="H44" s="338"/>
      <c r="I44" s="15">
        <v>4</v>
      </c>
      <c r="J44" s="15">
        <f t="shared" si="2"/>
        <v>330</v>
      </c>
      <c r="K44" s="126">
        <v>75000</v>
      </c>
      <c r="L44" s="127">
        <f t="shared" si="3"/>
        <v>1.7600000000000001E-2</v>
      </c>
      <c r="M44" s="15">
        <v>5.5</v>
      </c>
      <c r="N44" s="6" t="s">
        <v>156</v>
      </c>
    </row>
    <row r="45" spans="1:14" ht="59.45" customHeight="1" x14ac:dyDescent="0.25">
      <c r="A45" s="6"/>
      <c r="B45" s="12">
        <v>11</v>
      </c>
      <c r="C45" s="336" t="s">
        <v>247</v>
      </c>
      <c r="D45" s="337"/>
      <c r="E45" s="338"/>
      <c r="F45" s="336" t="s">
        <v>702</v>
      </c>
      <c r="G45" s="337"/>
      <c r="H45" s="338"/>
      <c r="I45" s="15">
        <v>6</v>
      </c>
      <c r="J45" s="15">
        <f t="shared" si="2"/>
        <v>330</v>
      </c>
      <c r="K45" s="126">
        <v>75000</v>
      </c>
      <c r="L45" s="127">
        <f t="shared" si="3"/>
        <v>2.64E-2</v>
      </c>
      <c r="M45" s="15">
        <v>5.5</v>
      </c>
      <c r="N45" s="6" t="s">
        <v>156</v>
      </c>
    </row>
    <row r="46" spans="1:14" ht="53.1" customHeight="1" x14ac:dyDescent="0.25">
      <c r="A46" s="6"/>
      <c r="B46" s="12">
        <v>12</v>
      </c>
      <c r="C46" s="336" t="s">
        <v>248</v>
      </c>
      <c r="D46" s="337"/>
      <c r="E46" s="338"/>
      <c r="F46" s="398" t="s">
        <v>703</v>
      </c>
      <c r="G46" s="399"/>
      <c r="H46" s="400"/>
      <c r="I46" s="15">
        <v>5</v>
      </c>
      <c r="J46" s="198">
        <f t="shared" si="2"/>
        <v>1650</v>
      </c>
      <c r="K46" s="126">
        <v>75000</v>
      </c>
      <c r="L46" s="127">
        <f t="shared" si="3"/>
        <v>0.11</v>
      </c>
      <c r="M46" s="15">
        <v>27.5</v>
      </c>
      <c r="N46" s="237" t="s">
        <v>158</v>
      </c>
    </row>
    <row r="47" spans="1:14" ht="75" customHeight="1" x14ac:dyDescent="0.25">
      <c r="A47" s="6"/>
      <c r="B47" s="12">
        <v>13</v>
      </c>
      <c r="C47" s="336" t="s">
        <v>249</v>
      </c>
      <c r="D47" s="337"/>
      <c r="E47" s="338"/>
      <c r="F47" s="336" t="s">
        <v>150</v>
      </c>
      <c r="G47" s="337"/>
      <c r="H47" s="338"/>
      <c r="I47" s="15">
        <v>12</v>
      </c>
      <c r="J47" s="15">
        <f t="shared" si="2"/>
        <v>1650</v>
      </c>
      <c r="K47" s="126">
        <v>75000</v>
      </c>
      <c r="L47" s="127">
        <f t="shared" si="3"/>
        <v>0.26400000000000001</v>
      </c>
      <c r="M47" s="15">
        <v>27.5</v>
      </c>
      <c r="N47" s="237" t="s">
        <v>158</v>
      </c>
    </row>
    <row r="48" spans="1:14" ht="49.5" customHeight="1" x14ac:dyDescent="0.25">
      <c r="A48" s="6"/>
      <c r="B48" s="12">
        <v>14</v>
      </c>
      <c r="C48" s="401" t="s">
        <v>250</v>
      </c>
      <c r="D48" s="402"/>
      <c r="E48" s="403"/>
      <c r="F48" s="336" t="s">
        <v>151</v>
      </c>
      <c r="G48" s="337"/>
      <c r="H48" s="338"/>
      <c r="I48" s="15">
        <v>12</v>
      </c>
      <c r="J48" s="15">
        <f t="shared" si="2"/>
        <v>330</v>
      </c>
      <c r="K48" s="126">
        <v>75000</v>
      </c>
      <c r="L48" s="127">
        <f t="shared" si="3"/>
        <v>5.28E-2</v>
      </c>
      <c r="M48" s="15">
        <v>5.5</v>
      </c>
      <c r="N48" s="6" t="s">
        <v>156</v>
      </c>
    </row>
    <row r="49" spans="1:14" ht="15" customHeight="1" x14ac:dyDescent="0.25">
      <c r="A49" s="6"/>
      <c r="B49" s="342" t="s">
        <v>33</v>
      </c>
      <c r="C49" s="343"/>
      <c r="D49" s="343"/>
      <c r="E49" s="343"/>
      <c r="F49" s="343"/>
      <c r="G49" s="343"/>
      <c r="H49" s="343"/>
      <c r="I49" s="343"/>
      <c r="J49" s="343"/>
      <c r="K49" s="344"/>
      <c r="L49" s="132">
        <f>SUM(L35:L48)</f>
        <v>1.4161230769230768</v>
      </c>
      <c r="M49" s="48"/>
      <c r="N49" s="39"/>
    </row>
    <row r="50" spans="1:14" ht="15" customHeight="1" x14ac:dyDescent="0.25">
      <c r="A50" s="6"/>
      <c r="B50" s="342" t="s">
        <v>34</v>
      </c>
      <c r="C50" s="343"/>
      <c r="D50" s="343"/>
      <c r="E50" s="343"/>
      <c r="F50" s="343"/>
      <c r="G50" s="343"/>
      <c r="H50" s="343"/>
      <c r="I50" s="343"/>
      <c r="J50" s="343"/>
      <c r="K50" s="344"/>
      <c r="L50" s="133">
        <f>ROUNDDOWN($L$49,0)</f>
        <v>1</v>
      </c>
      <c r="M50" s="49"/>
      <c r="N50" s="39"/>
    </row>
    <row r="51" spans="1:14" ht="15" customHeight="1" x14ac:dyDescent="0.25">
      <c r="A51" s="6"/>
      <c r="B51" s="38"/>
      <c r="C51" s="38"/>
      <c r="D51" s="38"/>
      <c r="E51" s="38"/>
      <c r="F51" s="116"/>
      <c r="G51" s="116"/>
      <c r="H51" s="38"/>
      <c r="I51" s="38"/>
      <c r="J51" s="38"/>
      <c r="K51" s="38"/>
      <c r="L51" s="38"/>
      <c r="M51" s="7"/>
      <c r="N51" s="39"/>
    </row>
    <row r="52" spans="1:14" x14ac:dyDescent="0.25">
      <c r="A52" s="9" t="s">
        <v>37</v>
      </c>
      <c r="B52" s="396" t="s">
        <v>30</v>
      </c>
      <c r="C52" s="396"/>
      <c r="D52" s="396"/>
      <c r="E52" s="396"/>
      <c r="F52" s="116" t="s">
        <v>11</v>
      </c>
      <c r="G52" s="116"/>
      <c r="H52" s="38"/>
      <c r="I52" s="38"/>
      <c r="J52" s="38"/>
      <c r="K52" s="38"/>
      <c r="L52" s="38"/>
      <c r="M52" s="7"/>
      <c r="N52" s="39"/>
    </row>
    <row r="53" spans="1:14" x14ac:dyDescent="0.25">
      <c r="A53" s="9"/>
      <c r="B53" s="352" t="s">
        <v>28</v>
      </c>
      <c r="C53" s="368" t="s">
        <v>30</v>
      </c>
      <c r="D53" s="369"/>
      <c r="E53" s="369"/>
      <c r="F53" s="369"/>
      <c r="G53" s="369"/>
      <c r="H53" s="370"/>
      <c r="I53" s="394" t="s">
        <v>38</v>
      </c>
      <c r="J53" s="394"/>
      <c r="K53" s="394"/>
      <c r="L53" s="394"/>
      <c r="M53" s="56"/>
    </row>
    <row r="54" spans="1:14" x14ac:dyDescent="0.25">
      <c r="A54" s="6"/>
      <c r="B54" s="352"/>
      <c r="C54" s="374"/>
      <c r="D54" s="375"/>
      <c r="E54" s="375"/>
      <c r="F54" s="375"/>
      <c r="G54" s="375"/>
      <c r="H54" s="376"/>
      <c r="I54" s="394"/>
      <c r="J54" s="394"/>
      <c r="K54" s="394"/>
      <c r="L54" s="394"/>
      <c r="M54" s="56"/>
    </row>
    <row r="55" spans="1:14" ht="15" customHeight="1" x14ac:dyDescent="0.25">
      <c r="A55" s="6"/>
      <c r="B55" s="31">
        <v>1</v>
      </c>
      <c r="C55" s="336" t="str">
        <f t="shared" ref="C55:C68" si="4">F35</f>
        <v>Rencana kegiatan dan anggaran</v>
      </c>
      <c r="D55" s="337"/>
      <c r="E55" s="337"/>
      <c r="F55" s="337"/>
      <c r="G55" s="337"/>
      <c r="H55" s="338"/>
      <c r="I55" s="364" t="s">
        <v>70</v>
      </c>
      <c r="J55" s="365"/>
      <c r="K55" s="365"/>
      <c r="L55" s="366"/>
      <c r="M55" s="50"/>
    </row>
    <row r="56" spans="1:14" ht="15" customHeight="1" x14ac:dyDescent="0.25">
      <c r="A56" s="6"/>
      <c r="B56" s="31">
        <v>2</v>
      </c>
      <c r="C56" s="336" t="str">
        <f t="shared" si="4"/>
        <v>Jadual dan Pembagian tugas</v>
      </c>
      <c r="D56" s="337"/>
      <c r="E56" s="337"/>
      <c r="F56" s="337"/>
      <c r="G56" s="337"/>
      <c r="H56" s="338"/>
      <c r="I56" s="364" t="s">
        <v>70</v>
      </c>
      <c r="J56" s="365"/>
      <c r="K56" s="365"/>
      <c r="L56" s="366"/>
      <c r="M56" s="50"/>
    </row>
    <row r="57" spans="1:14" ht="15" customHeight="1" x14ac:dyDescent="0.25">
      <c r="A57" s="6"/>
      <c r="B57" s="31">
        <v>3</v>
      </c>
      <c r="C57" s="336" t="str">
        <f t="shared" si="4"/>
        <v>Notulensi arahan dan pelaksanaan tugas</v>
      </c>
      <c r="D57" s="337"/>
      <c r="E57" s="337"/>
      <c r="F57" s="337"/>
      <c r="G57" s="337"/>
      <c r="H57" s="338"/>
      <c r="I57" s="364" t="s">
        <v>70</v>
      </c>
      <c r="J57" s="365"/>
      <c r="K57" s="365"/>
      <c r="L57" s="366"/>
      <c r="M57" s="50"/>
    </row>
    <row r="58" spans="1:14" ht="15" customHeight="1" x14ac:dyDescent="0.25">
      <c r="A58" s="6"/>
      <c r="B58" s="31">
        <v>4</v>
      </c>
      <c r="C58" s="336" t="str">
        <f t="shared" si="4"/>
        <v>Naskah Dokumen</v>
      </c>
      <c r="D58" s="337"/>
      <c r="E58" s="337"/>
      <c r="F58" s="337"/>
      <c r="G58" s="337"/>
      <c r="H58" s="338"/>
      <c r="I58" s="364" t="s">
        <v>70</v>
      </c>
      <c r="J58" s="365"/>
      <c r="K58" s="365"/>
      <c r="L58" s="366"/>
      <c r="M58" s="50"/>
    </row>
    <row r="59" spans="1:14" ht="17.100000000000001" customHeight="1" x14ac:dyDescent="0.25">
      <c r="A59" s="6"/>
      <c r="B59" s="31">
        <v>5</v>
      </c>
      <c r="C59" s="336" t="str">
        <f t="shared" si="4"/>
        <v>Notulensi arahan dan pelaksanaan tugas</v>
      </c>
      <c r="D59" s="337"/>
      <c r="E59" s="337"/>
      <c r="F59" s="337"/>
      <c r="G59" s="337"/>
      <c r="H59" s="338"/>
      <c r="I59" s="364" t="s">
        <v>70</v>
      </c>
      <c r="J59" s="365"/>
      <c r="K59" s="365"/>
      <c r="L59" s="366"/>
      <c r="M59" s="50"/>
    </row>
    <row r="60" spans="1:14" ht="15.6" customHeight="1" x14ac:dyDescent="0.25">
      <c r="A60" s="6"/>
      <c r="B60" s="31">
        <v>6</v>
      </c>
      <c r="C60" s="336" t="str">
        <f t="shared" si="4"/>
        <v>Laporan hasil Koordinasi</v>
      </c>
      <c r="D60" s="337"/>
      <c r="E60" s="337"/>
      <c r="F60" s="337"/>
      <c r="G60" s="337"/>
      <c r="H60" s="338"/>
      <c r="I60" s="364" t="s">
        <v>70</v>
      </c>
      <c r="J60" s="365"/>
      <c r="K60" s="365"/>
      <c r="L60" s="366"/>
      <c r="M60" s="50"/>
    </row>
    <row r="61" spans="1:14" ht="20.100000000000001" customHeight="1" x14ac:dyDescent="0.25">
      <c r="A61" s="6"/>
      <c r="B61" s="31">
        <v>7</v>
      </c>
      <c r="C61" s="336" t="str">
        <f t="shared" si="4"/>
        <v>Laporan Kegiatan Pembinaan</v>
      </c>
      <c r="D61" s="337"/>
      <c r="E61" s="337"/>
      <c r="F61" s="337"/>
      <c r="G61" s="337"/>
      <c r="H61" s="338"/>
      <c r="I61" s="364" t="s">
        <v>153</v>
      </c>
      <c r="J61" s="365"/>
      <c r="K61" s="365"/>
      <c r="L61" s="366"/>
      <c r="M61" s="50"/>
    </row>
    <row r="62" spans="1:14" ht="18.95" customHeight="1" x14ac:dyDescent="0.25">
      <c r="A62" s="6"/>
      <c r="B62" s="31">
        <v>8</v>
      </c>
      <c r="C62" s="336" t="str">
        <f t="shared" si="4"/>
        <v>Dokumen Administrasi Umum</v>
      </c>
      <c r="D62" s="337"/>
      <c r="E62" s="337"/>
      <c r="F62" s="337"/>
      <c r="G62" s="337"/>
      <c r="H62" s="338"/>
      <c r="I62" s="364" t="s">
        <v>153</v>
      </c>
      <c r="J62" s="365"/>
      <c r="K62" s="365"/>
      <c r="L62" s="366"/>
      <c r="M62" s="50"/>
    </row>
    <row r="63" spans="1:14" ht="18" customHeight="1" x14ac:dyDescent="0.25">
      <c r="A63" s="6"/>
      <c r="B63" s="31">
        <v>9</v>
      </c>
      <c r="C63" s="336" t="str">
        <f t="shared" si="4"/>
        <v>Dokumen Administrasi Kepegawaian</v>
      </c>
      <c r="D63" s="337"/>
      <c r="E63" s="337"/>
      <c r="F63" s="337"/>
      <c r="G63" s="337"/>
      <c r="H63" s="338"/>
      <c r="I63" s="364" t="s">
        <v>153</v>
      </c>
      <c r="J63" s="365"/>
      <c r="K63" s="365"/>
      <c r="L63" s="366"/>
      <c r="M63" s="50"/>
    </row>
    <row r="64" spans="1:14" ht="18.95" customHeight="1" x14ac:dyDescent="0.25">
      <c r="A64" s="6"/>
      <c r="B64" s="31">
        <v>10</v>
      </c>
      <c r="C64" s="336" t="str">
        <f t="shared" si="4"/>
        <v>Dokumen Administrasi Keuangan</v>
      </c>
      <c r="D64" s="337"/>
      <c r="E64" s="337"/>
      <c r="F64" s="337"/>
      <c r="G64" s="337"/>
      <c r="H64" s="338"/>
      <c r="I64" s="364" t="s">
        <v>153</v>
      </c>
      <c r="J64" s="365"/>
      <c r="K64" s="365"/>
      <c r="L64" s="366"/>
      <c r="M64" s="50"/>
    </row>
    <row r="65" spans="1:14" ht="29.1" customHeight="1" x14ac:dyDescent="0.25">
      <c r="A65" s="6"/>
      <c r="B65" s="31">
        <v>11</v>
      </c>
      <c r="C65" s="336" t="str">
        <f t="shared" si="4"/>
        <v>Laporan Kegiatan Pelaksanaan Teknis dan Administratif</v>
      </c>
      <c r="D65" s="337"/>
      <c r="E65" s="337"/>
      <c r="F65" s="337"/>
      <c r="G65" s="337"/>
      <c r="H65" s="338"/>
      <c r="I65" s="364" t="s">
        <v>153</v>
      </c>
      <c r="J65" s="365"/>
      <c r="K65" s="365"/>
      <c r="L65" s="366"/>
      <c r="M65" s="50"/>
    </row>
    <row r="66" spans="1:14" ht="15" customHeight="1" x14ac:dyDescent="0.25">
      <c r="A66" s="6"/>
      <c r="B66" s="31">
        <v>12</v>
      </c>
      <c r="C66" s="336" t="str">
        <f t="shared" si="4"/>
        <v>Laporan Kegiatan urusan Kesekretariatan</v>
      </c>
      <c r="D66" s="337"/>
      <c r="E66" s="337"/>
      <c r="F66" s="337"/>
      <c r="G66" s="337"/>
      <c r="H66" s="338"/>
      <c r="I66" s="364" t="s">
        <v>153</v>
      </c>
      <c r="J66" s="365"/>
      <c r="K66" s="365"/>
      <c r="L66" s="366"/>
      <c r="M66" s="50"/>
    </row>
    <row r="67" spans="1:14" ht="15" customHeight="1" x14ac:dyDescent="0.25">
      <c r="A67" s="6"/>
      <c r="B67" s="31">
        <v>13</v>
      </c>
      <c r="C67" s="336" t="str">
        <f t="shared" si="4"/>
        <v>Laporan pelaksanaan tugas</v>
      </c>
      <c r="D67" s="337"/>
      <c r="E67" s="337"/>
      <c r="F67" s="337"/>
      <c r="G67" s="337"/>
      <c r="H67" s="338"/>
      <c r="I67" s="364" t="s">
        <v>153</v>
      </c>
      <c r="J67" s="365"/>
      <c r="K67" s="365"/>
      <c r="L67" s="366"/>
      <c r="M67" s="50"/>
    </row>
    <row r="68" spans="1:14" ht="15" customHeight="1" x14ac:dyDescent="0.25">
      <c r="A68" s="6"/>
      <c r="B68" s="31">
        <v>14</v>
      </c>
      <c r="C68" s="336" t="str">
        <f t="shared" si="4"/>
        <v>Laporan tugas kedinasan lainnya</v>
      </c>
      <c r="D68" s="337"/>
      <c r="E68" s="337"/>
      <c r="F68" s="337"/>
      <c r="G68" s="337"/>
      <c r="H68" s="338"/>
      <c r="I68" s="364" t="s">
        <v>153</v>
      </c>
      <c r="J68" s="365"/>
      <c r="K68" s="365"/>
      <c r="L68" s="366"/>
      <c r="M68" s="50"/>
    </row>
    <row r="69" spans="1:14" x14ac:dyDescent="0.25">
      <c r="A69" s="6"/>
      <c r="B69" s="38"/>
      <c r="C69" s="38"/>
      <c r="D69" s="38"/>
      <c r="E69" s="38"/>
      <c r="F69" s="116"/>
      <c r="G69" s="116"/>
      <c r="H69" s="38"/>
      <c r="I69" s="38"/>
      <c r="J69" s="38"/>
      <c r="K69" s="38"/>
      <c r="L69" s="38"/>
      <c r="M69" s="7"/>
    </row>
    <row r="70" spans="1:14" x14ac:dyDescent="0.25">
      <c r="A70" s="6"/>
      <c r="B70" s="38"/>
      <c r="C70" s="38"/>
      <c r="D70" s="38"/>
      <c r="E70" s="38"/>
      <c r="F70" s="196"/>
      <c r="G70" s="196"/>
      <c r="H70" s="38"/>
      <c r="I70" s="38"/>
      <c r="J70" s="38"/>
      <c r="K70" s="38"/>
      <c r="L70" s="38"/>
      <c r="M70" s="7"/>
    </row>
    <row r="71" spans="1:14" x14ac:dyDescent="0.25">
      <c r="A71" s="6">
        <v>8</v>
      </c>
      <c r="B71" s="350" t="s">
        <v>42</v>
      </c>
      <c r="C71" s="350"/>
      <c r="D71" s="350"/>
      <c r="E71" s="350"/>
      <c r="F71" s="116" t="s">
        <v>11</v>
      </c>
      <c r="G71" s="116"/>
      <c r="H71" s="38"/>
      <c r="I71" s="38"/>
      <c r="J71" s="38"/>
      <c r="K71" s="38"/>
      <c r="L71" s="38"/>
      <c r="M71" s="57"/>
    </row>
    <row r="72" spans="1:14" x14ac:dyDescent="0.25">
      <c r="A72" s="6"/>
      <c r="B72" s="352" t="s">
        <v>28</v>
      </c>
      <c r="C72" s="353" t="s">
        <v>42</v>
      </c>
      <c r="D72" s="354"/>
      <c r="E72" s="354"/>
      <c r="F72" s="354"/>
      <c r="G72" s="354"/>
      <c r="H72" s="355"/>
      <c r="I72" s="352" t="s">
        <v>43</v>
      </c>
      <c r="J72" s="352"/>
      <c r="K72" s="352"/>
      <c r="L72" s="352"/>
      <c r="M72" s="58"/>
    </row>
    <row r="73" spans="1:14" x14ac:dyDescent="0.25">
      <c r="A73" s="6"/>
      <c r="B73" s="352"/>
      <c r="C73" s="356"/>
      <c r="D73" s="357"/>
      <c r="E73" s="357"/>
      <c r="F73" s="357"/>
      <c r="G73" s="357"/>
      <c r="H73" s="358"/>
      <c r="I73" s="352"/>
      <c r="J73" s="352"/>
      <c r="K73" s="352"/>
      <c r="L73" s="352"/>
      <c r="M73" s="58"/>
    </row>
    <row r="74" spans="1:14" ht="25.5" customHeight="1" x14ac:dyDescent="0.25">
      <c r="A74" s="6"/>
      <c r="B74" s="12">
        <v>1</v>
      </c>
      <c r="C74" s="339" t="s">
        <v>161</v>
      </c>
      <c r="D74" s="340"/>
      <c r="E74" s="340"/>
      <c r="F74" s="340"/>
      <c r="G74" s="340"/>
      <c r="H74" s="341"/>
      <c r="I74" s="342" t="s">
        <v>154</v>
      </c>
      <c r="J74" s="343"/>
      <c r="K74" s="343"/>
      <c r="L74" s="344"/>
      <c r="M74" s="59"/>
    </row>
    <row r="75" spans="1:14" ht="17.100000000000001" customHeight="1" x14ac:dyDescent="0.25">
      <c r="A75" s="6"/>
      <c r="B75" s="12">
        <v>2</v>
      </c>
      <c r="C75" s="333" t="s">
        <v>162</v>
      </c>
      <c r="D75" s="334"/>
      <c r="E75" s="334"/>
      <c r="F75" s="334"/>
      <c r="G75" s="334"/>
      <c r="H75" s="335"/>
      <c r="I75" s="128" t="s">
        <v>155</v>
      </c>
      <c r="J75" s="129"/>
      <c r="K75" s="129"/>
      <c r="L75" s="130"/>
      <c r="M75" s="60"/>
    </row>
    <row r="76" spans="1:14" ht="39.75" customHeight="1" x14ac:dyDescent="0.25">
      <c r="A76" s="6"/>
      <c r="B76" s="12">
        <v>3</v>
      </c>
      <c r="C76" s="333" t="s">
        <v>490</v>
      </c>
      <c r="D76" s="334"/>
      <c r="E76" s="334"/>
      <c r="F76" s="334"/>
      <c r="G76" s="334"/>
      <c r="H76" s="335"/>
      <c r="I76" s="336" t="s">
        <v>492</v>
      </c>
      <c r="J76" s="337"/>
      <c r="K76" s="337"/>
      <c r="L76" s="338"/>
      <c r="M76" s="51"/>
    </row>
    <row r="77" spans="1:14" ht="25.5" customHeight="1" x14ac:dyDescent="0.25">
      <c r="A77" s="6"/>
      <c r="B77" s="12">
        <v>4</v>
      </c>
      <c r="C77" s="333" t="s">
        <v>162</v>
      </c>
      <c r="D77" s="334"/>
      <c r="E77" s="334"/>
      <c r="F77" s="334"/>
      <c r="G77" s="334"/>
      <c r="H77" s="335"/>
      <c r="I77" s="336" t="s">
        <v>493</v>
      </c>
      <c r="J77" s="337"/>
      <c r="K77" s="337"/>
      <c r="L77" s="338"/>
      <c r="M77" s="51"/>
    </row>
    <row r="78" spans="1:14" ht="25.5" customHeight="1" x14ac:dyDescent="0.25">
      <c r="A78" s="6"/>
      <c r="B78" s="12">
        <v>5</v>
      </c>
      <c r="C78" s="336" t="s">
        <v>200</v>
      </c>
      <c r="D78" s="337"/>
      <c r="E78" s="337"/>
      <c r="F78" s="337"/>
      <c r="G78" s="337"/>
      <c r="H78" s="338"/>
      <c r="I78" s="336" t="s">
        <v>201</v>
      </c>
      <c r="J78" s="337"/>
      <c r="K78" s="337"/>
      <c r="L78" s="338"/>
      <c r="M78" s="52"/>
    </row>
    <row r="79" spans="1:14" ht="17.100000000000001" customHeight="1" x14ac:dyDescent="0.25">
      <c r="A79" s="6"/>
      <c r="B79" s="12">
        <v>6</v>
      </c>
      <c r="C79" s="336" t="s">
        <v>494</v>
      </c>
      <c r="D79" s="337"/>
      <c r="E79" s="337"/>
      <c r="F79" s="337"/>
      <c r="G79" s="337"/>
      <c r="H79" s="338"/>
      <c r="I79" s="336" t="s">
        <v>495</v>
      </c>
      <c r="J79" s="337"/>
      <c r="K79" s="337"/>
      <c r="L79" s="338"/>
      <c r="M79" s="61"/>
      <c r="N79" s="47"/>
    </row>
    <row r="80" spans="1:14" ht="39" customHeight="1" x14ac:dyDescent="0.25">
      <c r="A80" s="6"/>
      <c r="B80" s="12">
        <v>7</v>
      </c>
      <c r="C80" s="339" t="s">
        <v>496</v>
      </c>
      <c r="D80" s="340"/>
      <c r="E80" s="340"/>
      <c r="F80" s="340"/>
      <c r="G80" s="340"/>
      <c r="H80" s="341"/>
      <c r="I80" s="336" t="s">
        <v>497</v>
      </c>
      <c r="J80" s="337"/>
      <c r="K80" s="337"/>
      <c r="L80" s="338"/>
      <c r="M80" s="61"/>
      <c r="N80" s="47"/>
    </row>
    <row r="81" spans="1:14" ht="39" customHeight="1" x14ac:dyDescent="0.25">
      <c r="A81" s="6"/>
      <c r="B81" s="12">
        <v>8</v>
      </c>
      <c r="C81" s="333" t="s">
        <v>162</v>
      </c>
      <c r="D81" s="334"/>
      <c r="E81" s="334"/>
      <c r="F81" s="334"/>
      <c r="G81" s="334"/>
      <c r="H81" s="335"/>
      <c r="I81" s="336" t="s">
        <v>498</v>
      </c>
      <c r="J81" s="337"/>
      <c r="K81" s="337"/>
      <c r="L81" s="338"/>
      <c r="M81" s="52"/>
      <c r="N81" s="47"/>
    </row>
    <row r="82" spans="1:14" ht="39" customHeight="1" x14ac:dyDescent="0.25">
      <c r="A82" s="6"/>
      <c r="B82" s="12">
        <v>9</v>
      </c>
      <c r="C82" s="333" t="s">
        <v>162</v>
      </c>
      <c r="D82" s="334"/>
      <c r="E82" s="334"/>
      <c r="F82" s="334"/>
      <c r="G82" s="334"/>
      <c r="H82" s="335"/>
      <c r="I82" s="336" t="s">
        <v>498</v>
      </c>
      <c r="J82" s="337"/>
      <c r="K82" s="337"/>
      <c r="L82" s="338"/>
      <c r="M82" s="52"/>
      <c r="N82" s="47"/>
    </row>
    <row r="83" spans="1:14" ht="32.450000000000003" customHeight="1" x14ac:dyDescent="0.25">
      <c r="A83" s="6"/>
      <c r="B83" s="12">
        <v>10</v>
      </c>
      <c r="C83" s="333" t="s">
        <v>162</v>
      </c>
      <c r="D83" s="334"/>
      <c r="E83" s="334"/>
      <c r="F83" s="334"/>
      <c r="G83" s="334"/>
      <c r="H83" s="335"/>
      <c r="I83" s="336" t="s">
        <v>498</v>
      </c>
      <c r="J83" s="337"/>
      <c r="K83" s="337"/>
      <c r="L83" s="338"/>
      <c r="M83" s="52"/>
      <c r="N83" s="47"/>
    </row>
    <row r="84" spans="1:14" ht="32.450000000000003" customHeight="1" x14ac:dyDescent="0.25">
      <c r="A84" s="6"/>
      <c r="B84" s="12">
        <v>11</v>
      </c>
      <c r="C84" s="333" t="s">
        <v>162</v>
      </c>
      <c r="D84" s="334"/>
      <c r="E84" s="334"/>
      <c r="F84" s="334"/>
      <c r="G84" s="334"/>
      <c r="H84" s="335"/>
      <c r="I84" s="336" t="s">
        <v>498</v>
      </c>
      <c r="J84" s="337"/>
      <c r="K84" s="337"/>
      <c r="L84" s="338"/>
      <c r="M84" s="52"/>
      <c r="N84" s="47"/>
    </row>
    <row r="85" spans="1:14" ht="32.450000000000003" customHeight="1" x14ac:dyDescent="0.25">
      <c r="A85" s="6"/>
      <c r="B85" s="12">
        <v>12</v>
      </c>
      <c r="C85" s="333" t="s">
        <v>490</v>
      </c>
      <c r="D85" s="334"/>
      <c r="E85" s="334"/>
      <c r="F85" s="334"/>
      <c r="G85" s="334"/>
      <c r="H85" s="335"/>
      <c r="I85" s="336" t="s">
        <v>491</v>
      </c>
      <c r="J85" s="337"/>
      <c r="K85" s="337"/>
      <c r="L85" s="338"/>
      <c r="M85" s="52"/>
      <c r="N85" s="47"/>
    </row>
    <row r="86" spans="1:14" ht="32.450000000000003" customHeight="1" x14ac:dyDescent="0.25">
      <c r="A86" s="6"/>
      <c r="B86" s="12">
        <v>13</v>
      </c>
      <c r="C86" s="333" t="s">
        <v>499</v>
      </c>
      <c r="D86" s="334"/>
      <c r="E86" s="334"/>
      <c r="F86" s="334"/>
      <c r="G86" s="334"/>
      <c r="H86" s="335"/>
      <c r="I86" s="336" t="s">
        <v>485</v>
      </c>
      <c r="J86" s="337"/>
      <c r="K86" s="337"/>
      <c r="L86" s="338"/>
      <c r="M86" s="52"/>
      <c r="N86" s="47"/>
    </row>
    <row r="87" spans="1:14" ht="41.45" customHeight="1" x14ac:dyDescent="0.25">
      <c r="A87" s="6"/>
      <c r="B87" s="12">
        <v>14</v>
      </c>
      <c r="C87" s="333" t="s">
        <v>163</v>
      </c>
      <c r="D87" s="334"/>
      <c r="E87" s="334"/>
      <c r="F87" s="334"/>
      <c r="G87" s="334"/>
      <c r="H87" s="335"/>
      <c r="I87" s="336" t="s">
        <v>160</v>
      </c>
      <c r="J87" s="337"/>
      <c r="K87" s="337"/>
      <c r="L87" s="338"/>
      <c r="M87" s="52"/>
      <c r="N87" s="47"/>
    </row>
    <row r="88" spans="1:14" x14ac:dyDescent="0.25">
      <c r="A88" s="6"/>
      <c r="B88" s="38"/>
      <c r="C88" s="38"/>
      <c r="D88" s="38"/>
      <c r="E88" s="38"/>
      <c r="F88" s="116"/>
      <c r="G88" s="116"/>
      <c r="H88" s="38"/>
      <c r="I88" s="38"/>
      <c r="J88" s="38"/>
      <c r="K88" s="38"/>
      <c r="L88" s="38"/>
      <c r="M88" s="7"/>
    </row>
    <row r="89" spans="1:14" x14ac:dyDescent="0.25">
      <c r="A89" s="6">
        <v>9</v>
      </c>
      <c r="B89" s="350" t="s">
        <v>44</v>
      </c>
      <c r="C89" s="350"/>
      <c r="D89" s="350"/>
      <c r="E89" s="350"/>
      <c r="F89" s="116" t="s">
        <v>11</v>
      </c>
      <c r="G89" s="116"/>
      <c r="H89" s="38"/>
      <c r="I89" s="38"/>
      <c r="J89" s="38"/>
      <c r="K89" s="38"/>
      <c r="L89" s="38"/>
      <c r="M89" s="57"/>
    </row>
    <row r="90" spans="1:14" x14ac:dyDescent="0.25">
      <c r="A90" s="6"/>
      <c r="B90" s="352" t="s">
        <v>28</v>
      </c>
      <c r="C90" s="353" t="s">
        <v>44</v>
      </c>
      <c r="D90" s="354"/>
      <c r="E90" s="354"/>
      <c r="F90" s="354"/>
      <c r="G90" s="354"/>
      <c r="H90" s="355"/>
      <c r="I90" s="352" t="s">
        <v>45</v>
      </c>
      <c r="J90" s="352"/>
      <c r="K90" s="352"/>
      <c r="L90" s="352"/>
      <c r="M90" s="58"/>
    </row>
    <row r="91" spans="1:14" x14ac:dyDescent="0.25">
      <c r="A91" s="6"/>
      <c r="B91" s="352"/>
      <c r="C91" s="356"/>
      <c r="D91" s="357"/>
      <c r="E91" s="357"/>
      <c r="F91" s="357"/>
      <c r="G91" s="357"/>
      <c r="H91" s="358"/>
      <c r="I91" s="352"/>
      <c r="J91" s="352"/>
      <c r="K91" s="352"/>
      <c r="L91" s="352"/>
      <c r="M91" s="58"/>
    </row>
    <row r="92" spans="1:14" ht="20.25" customHeight="1" x14ac:dyDescent="0.25">
      <c r="A92" s="6"/>
      <c r="B92" s="12">
        <v>1</v>
      </c>
      <c r="C92" s="339" t="s">
        <v>161</v>
      </c>
      <c r="D92" s="340"/>
      <c r="E92" s="340"/>
      <c r="F92" s="340"/>
      <c r="G92" s="340"/>
      <c r="H92" s="341"/>
      <c r="I92" s="342" t="s">
        <v>154</v>
      </c>
      <c r="J92" s="343"/>
      <c r="K92" s="343"/>
      <c r="L92" s="344"/>
      <c r="M92" s="55"/>
    </row>
    <row r="93" spans="1:14" ht="19.5" customHeight="1" x14ac:dyDescent="0.25">
      <c r="A93" s="6"/>
      <c r="B93" s="12">
        <v>2</v>
      </c>
      <c r="C93" s="333" t="s">
        <v>162</v>
      </c>
      <c r="D93" s="334"/>
      <c r="E93" s="334"/>
      <c r="F93" s="334"/>
      <c r="G93" s="334"/>
      <c r="H93" s="335"/>
      <c r="I93" s="128" t="s">
        <v>155</v>
      </c>
      <c r="J93" s="129"/>
      <c r="K93" s="129"/>
      <c r="L93" s="130"/>
      <c r="M93" s="52"/>
    </row>
    <row r="94" spans="1:14" ht="29.45" customHeight="1" x14ac:dyDescent="0.25">
      <c r="A94" s="6"/>
      <c r="B94" s="12">
        <v>3</v>
      </c>
      <c r="C94" s="333" t="s">
        <v>490</v>
      </c>
      <c r="D94" s="334"/>
      <c r="E94" s="334"/>
      <c r="F94" s="334"/>
      <c r="G94" s="334"/>
      <c r="H94" s="335"/>
      <c r="I94" s="336" t="s">
        <v>492</v>
      </c>
      <c r="J94" s="337"/>
      <c r="K94" s="337"/>
      <c r="L94" s="338"/>
      <c r="M94" s="52"/>
    </row>
    <row r="95" spans="1:14" ht="31.5" customHeight="1" x14ac:dyDescent="0.25">
      <c r="A95" s="6"/>
      <c r="B95" s="12">
        <v>4</v>
      </c>
      <c r="C95" s="333" t="s">
        <v>162</v>
      </c>
      <c r="D95" s="334"/>
      <c r="E95" s="334"/>
      <c r="F95" s="334"/>
      <c r="G95" s="334"/>
      <c r="H95" s="335"/>
      <c r="I95" s="336" t="s">
        <v>493</v>
      </c>
      <c r="J95" s="337"/>
      <c r="K95" s="337"/>
      <c r="L95" s="338"/>
      <c r="M95" s="52"/>
    </row>
    <row r="96" spans="1:14" ht="29.1" customHeight="1" x14ac:dyDescent="0.25">
      <c r="A96" s="6"/>
      <c r="B96" s="12">
        <v>5</v>
      </c>
      <c r="C96" s="336" t="s">
        <v>200</v>
      </c>
      <c r="D96" s="337"/>
      <c r="E96" s="337"/>
      <c r="F96" s="337"/>
      <c r="G96" s="337"/>
      <c r="H96" s="338"/>
      <c r="I96" s="336" t="s">
        <v>201</v>
      </c>
      <c r="J96" s="337"/>
      <c r="K96" s="337"/>
      <c r="L96" s="338"/>
      <c r="M96" s="52"/>
    </row>
    <row r="97" spans="1:13" ht="18.600000000000001" customHeight="1" x14ac:dyDescent="0.25">
      <c r="A97" s="6"/>
      <c r="B97" s="12">
        <v>6</v>
      </c>
      <c r="C97" s="336" t="s">
        <v>494</v>
      </c>
      <c r="D97" s="337"/>
      <c r="E97" s="337"/>
      <c r="F97" s="337"/>
      <c r="G97" s="337"/>
      <c r="H97" s="338"/>
      <c r="I97" s="336" t="s">
        <v>495</v>
      </c>
      <c r="J97" s="337"/>
      <c r="K97" s="337"/>
      <c r="L97" s="338"/>
      <c r="M97" s="52"/>
    </row>
    <row r="98" spans="1:13" ht="29.1" customHeight="1" x14ac:dyDescent="0.25">
      <c r="A98" s="6"/>
      <c r="B98" s="12">
        <v>7</v>
      </c>
      <c r="C98" s="339" t="s">
        <v>496</v>
      </c>
      <c r="D98" s="340"/>
      <c r="E98" s="340"/>
      <c r="F98" s="340"/>
      <c r="G98" s="340"/>
      <c r="H98" s="341"/>
      <c r="I98" s="336" t="s">
        <v>497</v>
      </c>
      <c r="J98" s="337"/>
      <c r="K98" s="337"/>
      <c r="L98" s="338"/>
      <c r="M98" s="52"/>
    </row>
    <row r="99" spans="1:13" ht="30" customHeight="1" x14ac:dyDescent="0.25">
      <c r="A99" s="6"/>
      <c r="B99" s="12">
        <v>8</v>
      </c>
      <c r="C99" s="333" t="s">
        <v>162</v>
      </c>
      <c r="D99" s="334"/>
      <c r="E99" s="334"/>
      <c r="F99" s="334"/>
      <c r="G99" s="334"/>
      <c r="H99" s="335"/>
      <c r="I99" s="336" t="s">
        <v>498</v>
      </c>
      <c r="J99" s="337"/>
      <c r="K99" s="337"/>
      <c r="L99" s="338"/>
      <c r="M99" s="52"/>
    </row>
    <row r="100" spans="1:13" ht="30" customHeight="1" x14ac:dyDescent="0.25">
      <c r="A100" s="6"/>
      <c r="B100" s="12">
        <v>9</v>
      </c>
      <c r="C100" s="333" t="s">
        <v>162</v>
      </c>
      <c r="D100" s="334"/>
      <c r="E100" s="334"/>
      <c r="F100" s="334"/>
      <c r="G100" s="334"/>
      <c r="H100" s="335"/>
      <c r="I100" s="336" t="s">
        <v>498</v>
      </c>
      <c r="J100" s="337"/>
      <c r="K100" s="337"/>
      <c r="L100" s="338"/>
      <c r="M100" s="52"/>
    </row>
    <row r="101" spans="1:13" ht="30" customHeight="1" x14ac:dyDescent="0.25">
      <c r="A101" s="6"/>
      <c r="B101" s="12">
        <v>10</v>
      </c>
      <c r="C101" s="333" t="s">
        <v>162</v>
      </c>
      <c r="D101" s="334"/>
      <c r="E101" s="334"/>
      <c r="F101" s="334"/>
      <c r="G101" s="334"/>
      <c r="H101" s="335"/>
      <c r="I101" s="336" t="s">
        <v>498</v>
      </c>
      <c r="J101" s="337"/>
      <c r="K101" s="337"/>
      <c r="L101" s="338"/>
      <c r="M101" s="52"/>
    </row>
    <row r="102" spans="1:13" ht="30" customHeight="1" x14ac:dyDescent="0.25">
      <c r="A102" s="6"/>
      <c r="B102" s="12">
        <v>11</v>
      </c>
      <c r="C102" s="333" t="s">
        <v>162</v>
      </c>
      <c r="D102" s="334"/>
      <c r="E102" s="334"/>
      <c r="F102" s="334"/>
      <c r="G102" s="334"/>
      <c r="H102" s="335"/>
      <c r="I102" s="336" t="s">
        <v>498</v>
      </c>
      <c r="J102" s="337"/>
      <c r="K102" s="337"/>
      <c r="L102" s="338"/>
      <c r="M102" s="52"/>
    </row>
    <row r="103" spans="1:13" ht="30" customHeight="1" x14ac:dyDescent="0.25">
      <c r="A103" s="6"/>
      <c r="B103" s="12">
        <v>12</v>
      </c>
      <c r="C103" s="333" t="s">
        <v>490</v>
      </c>
      <c r="D103" s="334"/>
      <c r="E103" s="334"/>
      <c r="F103" s="334"/>
      <c r="G103" s="334"/>
      <c r="H103" s="335"/>
      <c r="I103" s="336" t="s">
        <v>512</v>
      </c>
      <c r="J103" s="337"/>
      <c r="K103" s="337"/>
      <c r="L103" s="338"/>
      <c r="M103" s="52"/>
    </row>
    <row r="104" spans="1:13" ht="30" customHeight="1" x14ac:dyDescent="0.25">
      <c r="A104" s="6"/>
      <c r="B104" s="12">
        <v>13</v>
      </c>
      <c r="C104" s="333" t="s">
        <v>499</v>
      </c>
      <c r="D104" s="334"/>
      <c r="E104" s="334"/>
      <c r="F104" s="334"/>
      <c r="G104" s="334"/>
      <c r="H104" s="335"/>
      <c r="I104" s="336" t="s">
        <v>485</v>
      </c>
      <c r="J104" s="337"/>
      <c r="K104" s="337"/>
      <c r="L104" s="338"/>
      <c r="M104" s="52"/>
    </row>
    <row r="105" spans="1:13" ht="37.5" customHeight="1" x14ac:dyDescent="0.25">
      <c r="A105" s="6"/>
      <c r="B105" s="12">
        <v>14</v>
      </c>
      <c r="C105" s="333" t="s">
        <v>500</v>
      </c>
      <c r="D105" s="334"/>
      <c r="E105" s="334"/>
      <c r="F105" s="334"/>
      <c r="G105" s="334"/>
      <c r="H105" s="335"/>
      <c r="I105" s="336" t="s">
        <v>160</v>
      </c>
      <c r="J105" s="337"/>
      <c r="K105" s="337"/>
      <c r="L105" s="338"/>
      <c r="M105" s="52"/>
    </row>
    <row r="106" spans="1:13" x14ac:dyDescent="0.25">
      <c r="A106" s="6"/>
      <c r="B106" s="38"/>
      <c r="C106" s="38"/>
      <c r="D106" s="38"/>
      <c r="E106" s="38"/>
      <c r="F106" s="116"/>
      <c r="G106" s="116"/>
      <c r="H106" s="38"/>
      <c r="I106" s="38"/>
      <c r="J106" s="38"/>
      <c r="K106" s="38"/>
      <c r="L106" s="38"/>
      <c r="M106" s="7"/>
    </row>
    <row r="107" spans="1:13" x14ac:dyDescent="0.25">
      <c r="A107" s="6">
        <v>10</v>
      </c>
      <c r="B107" s="350" t="s">
        <v>46</v>
      </c>
      <c r="C107" s="350"/>
      <c r="D107" s="350"/>
      <c r="E107" s="350"/>
      <c r="F107" s="116" t="s">
        <v>11</v>
      </c>
      <c r="G107" s="116"/>
      <c r="H107" s="38"/>
      <c r="I107" s="38"/>
      <c r="J107" s="38"/>
      <c r="K107" s="38"/>
      <c r="L107" s="38"/>
      <c r="M107" s="57"/>
    </row>
    <row r="108" spans="1:13" ht="30" customHeight="1" x14ac:dyDescent="0.25">
      <c r="A108" s="6"/>
      <c r="B108" s="111" t="s">
        <v>28</v>
      </c>
      <c r="C108" s="347" t="s">
        <v>32</v>
      </c>
      <c r="D108" s="348"/>
      <c r="E108" s="348"/>
      <c r="F108" s="348"/>
      <c r="G108" s="348"/>
      <c r="H108" s="348"/>
      <c r="I108" s="348"/>
      <c r="J108" s="348"/>
      <c r="K108" s="348"/>
      <c r="L108" s="349"/>
      <c r="M108" s="58"/>
    </row>
    <row r="109" spans="1:13" ht="14.45" customHeight="1" x14ac:dyDescent="0.25">
      <c r="A109" s="6"/>
      <c r="B109" s="12">
        <v>1</v>
      </c>
      <c r="C109" s="339" t="s">
        <v>626</v>
      </c>
      <c r="D109" s="340"/>
      <c r="E109" s="340"/>
      <c r="F109" s="340"/>
      <c r="G109" s="340"/>
      <c r="H109" s="340"/>
      <c r="I109" s="340"/>
      <c r="J109" s="340"/>
      <c r="K109" s="340"/>
      <c r="L109" s="341"/>
      <c r="M109" s="55"/>
    </row>
    <row r="110" spans="1:13" ht="14.45" customHeight="1" x14ac:dyDescent="0.25">
      <c r="A110" s="6"/>
      <c r="B110" s="12">
        <v>2</v>
      </c>
      <c r="C110" s="339" t="s">
        <v>627</v>
      </c>
      <c r="D110" s="340"/>
      <c r="E110" s="340"/>
      <c r="F110" s="340"/>
      <c r="G110" s="340"/>
      <c r="H110" s="340"/>
      <c r="I110" s="340"/>
      <c r="J110" s="340"/>
      <c r="K110" s="340"/>
      <c r="L110" s="341"/>
      <c r="M110" s="55"/>
    </row>
    <row r="111" spans="1:13" ht="18.95" customHeight="1" x14ac:dyDescent="0.25">
      <c r="A111" s="6"/>
      <c r="B111" s="12">
        <v>3</v>
      </c>
      <c r="C111" s="339" t="s">
        <v>628</v>
      </c>
      <c r="D111" s="340"/>
      <c r="E111" s="340"/>
      <c r="F111" s="340"/>
      <c r="G111" s="340"/>
      <c r="H111" s="340"/>
      <c r="I111" s="340"/>
      <c r="J111" s="340"/>
      <c r="K111" s="340"/>
      <c r="L111" s="341"/>
      <c r="M111" s="55"/>
    </row>
    <row r="112" spans="1:13" ht="15" customHeight="1" x14ac:dyDescent="0.25">
      <c r="A112" s="6"/>
      <c r="B112" s="12">
        <v>4</v>
      </c>
      <c r="C112" s="339" t="s">
        <v>629</v>
      </c>
      <c r="D112" s="340"/>
      <c r="E112" s="340"/>
      <c r="F112" s="340"/>
      <c r="G112" s="340"/>
      <c r="H112" s="340"/>
      <c r="I112" s="340"/>
      <c r="J112" s="340"/>
      <c r="K112" s="340"/>
      <c r="L112" s="341"/>
      <c r="M112" s="55"/>
    </row>
    <row r="113" spans="1:13" ht="14.45" customHeight="1" x14ac:dyDescent="0.25">
      <c r="A113" s="6"/>
      <c r="B113" s="12">
        <v>5</v>
      </c>
      <c r="C113" s="339" t="s">
        <v>630</v>
      </c>
      <c r="D113" s="340"/>
      <c r="E113" s="340"/>
      <c r="F113" s="340"/>
      <c r="G113" s="340"/>
      <c r="H113" s="340"/>
      <c r="I113" s="340"/>
      <c r="J113" s="340"/>
      <c r="K113" s="340"/>
      <c r="L113" s="341"/>
      <c r="M113" s="55"/>
    </row>
    <row r="114" spans="1:13" x14ac:dyDescent="0.25">
      <c r="A114" s="6"/>
      <c r="B114" s="38"/>
      <c r="C114" s="38"/>
      <c r="D114" s="38"/>
      <c r="E114" s="38"/>
      <c r="F114" s="116"/>
      <c r="G114" s="116"/>
      <c r="H114" s="38"/>
      <c r="I114" s="38"/>
      <c r="J114" s="38"/>
      <c r="K114" s="38"/>
      <c r="L114" s="38"/>
      <c r="M114" s="57"/>
    </row>
    <row r="115" spans="1:13" x14ac:dyDescent="0.25">
      <c r="A115" s="6">
        <v>11</v>
      </c>
      <c r="B115" s="38" t="s">
        <v>47</v>
      </c>
      <c r="C115" s="38"/>
      <c r="D115" s="38"/>
      <c r="E115" s="38"/>
      <c r="F115" s="116" t="s">
        <v>11</v>
      </c>
      <c r="G115" s="116"/>
      <c r="H115" s="38"/>
      <c r="I115" s="38"/>
      <c r="J115" s="38"/>
      <c r="K115" s="38"/>
      <c r="L115" s="38"/>
      <c r="M115" s="57"/>
    </row>
    <row r="116" spans="1:13" ht="30" customHeight="1" x14ac:dyDescent="0.25">
      <c r="A116" s="6"/>
      <c r="B116" s="111" t="s">
        <v>28</v>
      </c>
      <c r="C116" s="347" t="s">
        <v>32</v>
      </c>
      <c r="D116" s="348"/>
      <c r="E116" s="348"/>
      <c r="F116" s="348"/>
      <c r="G116" s="348"/>
      <c r="H116" s="348"/>
      <c r="I116" s="348"/>
      <c r="J116" s="348"/>
      <c r="K116" s="348"/>
      <c r="L116" s="349"/>
      <c r="M116" s="58"/>
    </row>
    <row r="117" spans="1:13" x14ac:dyDescent="0.25">
      <c r="A117" s="6"/>
      <c r="B117" s="12">
        <v>1</v>
      </c>
      <c r="C117" s="339" t="s">
        <v>256</v>
      </c>
      <c r="D117" s="340"/>
      <c r="E117" s="340"/>
      <c r="F117" s="340"/>
      <c r="G117" s="340"/>
      <c r="H117" s="340"/>
      <c r="I117" s="340"/>
      <c r="J117" s="340"/>
      <c r="K117" s="340"/>
      <c r="L117" s="341"/>
      <c r="M117" s="52"/>
    </row>
    <row r="118" spans="1:13" x14ac:dyDescent="0.25">
      <c r="A118" s="6"/>
      <c r="B118" s="12">
        <v>2</v>
      </c>
      <c r="C118" s="339" t="s">
        <v>257</v>
      </c>
      <c r="D118" s="340"/>
      <c r="E118" s="340"/>
      <c r="F118" s="340"/>
      <c r="G118" s="340"/>
      <c r="H118" s="340"/>
      <c r="I118" s="340"/>
      <c r="J118" s="340"/>
      <c r="K118" s="340"/>
      <c r="L118" s="341"/>
      <c r="M118" s="52"/>
    </row>
    <row r="119" spans="1:13" x14ac:dyDescent="0.25">
      <c r="A119" s="6"/>
      <c r="B119" s="12">
        <v>3</v>
      </c>
      <c r="C119" s="339" t="s">
        <v>258</v>
      </c>
      <c r="D119" s="340"/>
      <c r="E119" s="340"/>
      <c r="F119" s="340"/>
      <c r="G119" s="340"/>
      <c r="H119" s="340"/>
      <c r="I119" s="340"/>
      <c r="J119" s="340"/>
      <c r="K119" s="340"/>
      <c r="L119" s="341"/>
      <c r="M119" s="52"/>
    </row>
    <row r="120" spans="1:13" x14ac:dyDescent="0.25">
      <c r="A120" s="6"/>
      <c r="B120" s="12">
        <v>4</v>
      </c>
      <c r="C120" s="339" t="s">
        <v>259</v>
      </c>
      <c r="D120" s="340"/>
      <c r="E120" s="340"/>
      <c r="F120" s="340"/>
      <c r="G120" s="340"/>
      <c r="H120" s="340"/>
      <c r="I120" s="340"/>
      <c r="J120" s="340"/>
      <c r="K120" s="340"/>
      <c r="L120" s="341"/>
      <c r="M120" s="52"/>
    </row>
    <row r="121" spans="1:13" x14ac:dyDescent="0.25">
      <c r="A121" s="6"/>
      <c r="B121" s="12">
        <v>5</v>
      </c>
      <c r="C121" s="339" t="s">
        <v>260</v>
      </c>
      <c r="D121" s="340"/>
      <c r="E121" s="340"/>
      <c r="F121" s="340"/>
      <c r="G121" s="340"/>
      <c r="H121" s="340"/>
      <c r="I121" s="340"/>
      <c r="J121" s="340"/>
      <c r="K121" s="340"/>
      <c r="L121" s="341"/>
      <c r="M121" s="52"/>
    </row>
    <row r="122" spans="1:13" x14ac:dyDescent="0.25">
      <c r="A122" s="6"/>
      <c r="B122" s="12">
        <v>6</v>
      </c>
      <c r="C122" s="339" t="s">
        <v>261</v>
      </c>
      <c r="D122" s="340"/>
      <c r="E122" s="340"/>
      <c r="F122" s="340"/>
      <c r="G122" s="340"/>
      <c r="H122" s="340"/>
      <c r="I122" s="340"/>
      <c r="J122" s="340"/>
      <c r="K122" s="340"/>
      <c r="L122" s="341"/>
      <c r="M122" s="52"/>
    </row>
    <row r="123" spans="1:13" x14ac:dyDescent="0.25">
      <c r="A123" s="6"/>
      <c r="B123" s="38"/>
      <c r="C123" s="38"/>
      <c r="D123" s="38"/>
      <c r="E123" s="38"/>
      <c r="F123" s="116"/>
      <c r="G123" s="116"/>
      <c r="H123" s="38"/>
      <c r="I123" s="38"/>
      <c r="J123" s="38"/>
      <c r="K123" s="38"/>
      <c r="L123" s="38"/>
      <c r="M123" s="7"/>
    </row>
    <row r="124" spans="1:13" x14ac:dyDescent="0.25">
      <c r="A124" s="6">
        <v>12</v>
      </c>
      <c r="B124" s="350" t="s">
        <v>48</v>
      </c>
      <c r="C124" s="350"/>
      <c r="D124" s="350"/>
      <c r="E124" s="350"/>
      <c r="F124" s="116" t="s">
        <v>11</v>
      </c>
      <c r="G124" s="116"/>
      <c r="H124" s="38"/>
      <c r="I124" s="38"/>
      <c r="J124" s="38"/>
      <c r="K124" s="38"/>
      <c r="L124" s="38"/>
      <c r="M124" s="7"/>
    </row>
    <row r="125" spans="1:13" x14ac:dyDescent="0.25">
      <c r="A125" s="6"/>
      <c r="B125" s="352" t="s">
        <v>28</v>
      </c>
      <c r="C125" s="353" t="s">
        <v>6</v>
      </c>
      <c r="D125" s="354"/>
      <c r="E125" s="355"/>
      <c r="F125" s="352" t="s">
        <v>49</v>
      </c>
      <c r="G125" s="352"/>
      <c r="H125" s="352"/>
      <c r="I125" s="352"/>
      <c r="J125" s="352"/>
      <c r="K125" s="352" t="s">
        <v>50</v>
      </c>
      <c r="L125" s="352"/>
      <c r="M125" s="58"/>
    </row>
    <row r="126" spans="1:13" x14ac:dyDescent="0.25">
      <c r="A126" s="6"/>
      <c r="B126" s="352"/>
      <c r="C126" s="356"/>
      <c r="D126" s="357"/>
      <c r="E126" s="358"/>
      <c r="F126" s="352"/>
      <c r="G126" s="352"/>
      <c r="H126" s="352"/>
      <c r="I126" s="352"/>
      <c r="J126" s="352"/>
      <c r="K126" s="352"/>
      <c r="L126" s="352"/>
      <c r="M126" s="58"/>
    </row>
    <row r="127" spans="1:13" ht="17.100000000000001" customHeight="1" x14ac:dyDescent="0.25">
      <c r="A127" s="6"/>
      <c r="B127" s="12">
        <v>1</v>
      </c>
      <c r="C127" s="342" t="s">
        <v>170</v>
      </c>
      <c r="D127" s="343"/>
      <c r="E127" s="344"/>
      <c r="F127" s="395" t="s">
        <v>738</v>
      </c>
      <c r="G127" s="395"/>
      <c r="H127" s="395"/>
      <c r="I127" s="395"/>
      <c r="J127" s="395"/>
      <c r="K127" s="336" t="s">
        <v>235</v>
      </c>
      <c r="L127" s="338"/>
      <c r="M127" s="64"/>
    </row>
    <row r="128" spans="1:13" ht="17.100000000000001" customHeight="1" x14ac:dyDescent="0.25">
      <c r="A128" s="6"/>
      <c r="B128" s="12">
        <v>2</v>
      </c>
      <c r="C128" s="333" t="s">
        <v>262</v>
      </c>
      <c r="D128" s="334"/>
      <c r="E128" s="335"/>
      <c r="F128" s="395" t="s">
        <v>738</v>
      </c>
      <c r="G128" s="395"/>
      <c r="H128" s="395"/>
      <c r="I128" s="395"/>
      <c r="J128" s="395"/>
      <c r="K128" s="336" t="s">
        <v>238</v>
      </c>
      <c r="L128" s="338"/>
      <c r="M128" s="65"/>
    </row>
    <row r="129" spans="1:13" ht="27.95" customHeight="1" x14ac:dyDescent="0.25">
      <c r="A129" s="6"/>
      <c r="B129" s="15">
        <v>3</v>
      </c>
      <c r="C129" s="34" t="s">
        <v>263</v>
      </c>
      <c r="D129" s="32"/>
      <c r="E129" s="122"/>
      <c r="F129" s="395" t="s">
        <v>738</v>
      </c>
      <c r="G129" s="395"/>
      <c r="H129" s="395"/>
      <c r="I129" s="395"/>
      <c r="J129" s="395"/>
      <c r="K129" s="336" t="s">
        <v>264</v>
      </c>
      <c r="L129" s="338"/>
      <c r="M129" s="65"/>
    </row>
    <row r="130" spans="1:13" ht="24.95" customHeight="1" x14ac:dyDescent="0.25">
      <c r="A130" s="6"/>
      <c r="B130" s="12">
        <v>4</v>
      </c>
      <c r="C130" s="333" t="s">
        <v>234</v>
      </c>
      <c r="D130" s="334"/>
      <c r="E130" s="335"/>
      <c r="F130" s="395" t="s">
        <v>738</v>
      </c>
      <c r="G130" s="395"/>
      <c r="H130" s="395"/>
      <c r="I130" s="395"/>
      <c r="J130" s="395"/>
      <c r="K130" s="336" t="s">
        <v>236</v>
      </c>
      <c r="L130" s="338"/>
      <c r="M130" s="65"/>
    </row>
    <row r="131" spans="1:13" ht="15" customHeight="1" x14ac:dyDescent="0.25">
      <c r="A131" s="6"/>
      <c r="B131" s="12">
        <v>5</v>
      </c>
      <c r="C131" s="333" t="s">
        <v>26</v>
      </c>
      <c r="D131" s="334"/>
      <c r="E131" s="335"/>
      <c r="F131" s="395" t="s">
        <v>738</v>
      </c>
      <c r="G131" s="395"/>
      <c r="H131" s="395"/>
      <c r="I131" s="395"/>
      <c r="J131" s="395"/>
      <c r="K131" s="336" t="s">
        <v>238</v>
      </c>
      <c r="L131" s="338"/>
      <c r="M131" s="65"/>
    </row>
    <row r="132" spans="1:13" x14ac:dyDescent="0.25">
      <c r="A132" s="6"/>
      <c r="B132" s="38"/>
      <c r="C132" s="38"/>
      <c r="D132" s="38"/>
      <c r="E132" s="38"/>
      <c r="F132" s="116"/>
      <c r="G132" s="116"/>
      <c r="H132" s="38"/>
      <c r="I132" s="38"/>
      <c r="J132" s="38"/>
      <c r="K132" s="38"/>
      <c r="L132" s="38"/>
      <c r="M132" s="57"/>
    </row>
    <row r="133" spans="1:13" x14ac:dyDescent="0.25">
      <c r="A133" s="6">
        <v>13</v>
      </c>
      <c r="B133" s="350" t="s">
        <v>51</v>
      </c>
      <c r="C133" s="350"/>
      <c r="D133" s="350"/>
      <c r="E133" s="350"/>
      <c r="F133" s="350"/>
      <c r="G133" s="116"/>
      <c r="H133" s="38"/>
      <c r="I133" s="38"/>
      <c r="J133" s="38"/>
      <c r="K133" s="38"/>
      <c r="L133" s="38"/>
      <c r="M133" s="57"/>
    </row>
    <row r="134" spans="1:13" ht="30.75" customHeight="1" x14ac:dyDescent="0.25">
      <c r="A134" s="6"/>
      <c r="B134" s="16" t="s">
        <v>28</v>
      </c>
      <c r="C134" s="347" t="s">
        <v>52</v>
      </c>
      <c r="D134" s="348"/>
      <c r="E134" s="348"/>
      <c r="F134" s="348"/>
      <c r="G134" s="348"/>
      <c r="H134" s="349"/>
      <c r="I134" s="347" t="s">
        <v>53</v>
      </c>
      <c r="J134" s="348"/>
      <c r="K134" s="348"/>
      <c r="L134" s="349"/>
      <c r="M134" s="58"/>
    </row>
    <row r="135" spans="1:13" x14ac:dyDescent="0.25">
      <c r="A135" s="6"/>
      <c r="B135" s="12" t="s">
        <v>1</v>
      </c>
      <c r="C135" s="32" t="s">
        <v>73</v>
      </c>
      <c r="D135" s="32"/>
      <c r="E135" s="134"/>
      <c r="F135" s="32"/>
      <c r="G135" s="32"/>
      <c r="H135" s="134"/>
      <c r="I135" s="34" t="s">
        <v>74</v>
      </c>
      <c r="J135" s="32"/>
      <c r="K135" s="32"/>
      <c r="L135" s="35"/>
      <c r="M135" s="53"/>
    </row>
    <row r="136" spans="1:13" x14ac:dyDescent="0.25">
      <c r="A136" s="6"/>
      <c r="B136" s="12">
        <v>2</v>
      </c>
      <c r="C136" s="32" t="s">
        <v>75</v>
      </c>
      <c r="D136" s="32"/>
      <c r="E136" s="134"/>
      <c r="F136" s="32"/>
      <c r="G136" s="32"/>
      <c r="H136" s="134"/>
      <c r="I136" s="119" t="s">
        <v>82</v>
      </c>
      <c r="J136" s="120"/>
      <c r="K136" s="120"/>
      <c r="L136" s="36"/>
      <c r="M136" s="54"/>
    </row>
    <row r="137" spans="1:13" x14ac:dyDescent="0.25">
      <c r="A137" s="6"/>
      <c r="B137" s="12">
        <v>3</v>
      </c>
      <c r="C137" s="32" t="s">
        <v>76</v>
      </c>
      <c r="D137" s="32"/>
      <c r="E137" s="134"/>
      <c r="F137" s="32"/>
      <c r="G137" s="32"/>
      <c r="H137" s="134"/>
      <c r="I137" s="119" t="s">
        <v>83</v>
      </c>
      <c r="J137" s="120"/>
      <c r="K137" s="120"/>
      <c r="L137" s="36"/>
      <c r="M137" s="54"/>
    </row>
    <row r="138" spans="1:13" x14ac:dyDescent="0.25">
      <c r="A138" s="6"/>
      <c r="B138" s="12">
        <v>4</v>
      </c>
      <c r="C138" s="120" t="s">
        <v>77</v>
      </c>
      <c r="D138" s="120"/>
      <c r="E138" s="134"/>
      <c r="F138" s="120"/>
      <c r="G138" s="120"/>
      <c r="H138" s="134"/>
      <c r="I138" s="119" t="s">
        <v>84</v>
      </c>
      <c r="J138" s="120"/>
      <c r="K138" s="120"/>
      <c r="L138" s="36"/>
      <c r="M138" s="54"/>
    </row>
    <row r="139" spans="1:13" x14ac:dyDescent="0.25">
      <c r="A139" s="6"/>
      <c r="B139" s="12">
        <v>5</v>
      </c>
      <c r="C139" s="120" t="s">
        <v>78</v>
      </c>
      <c r="D139" s="120"/>
      <c r="E139" s="134"/>
      <c r="F139" s="120"/>
      <c r="G139" s="120"/>
      <c r="H139" s="134"/>
      <c r="I139" s="119" t="s">
        <v>85</v>
      </c>
      <c r="J139" s="120"/>
      <c r="K139" s="120"/>
      <c r="L139" s="36"/>
      <c r="M139" s="54"/>
    </row>
    <row r="140" spans="1:13" x14ac:dyDescent="0.25">
      <c r="A140" s="6"/>
      <c r="B140" s="12">
        <v>6</v>
      </c>
      <c r="C140" s="120" t="s">
        <v>79</v>
      </c>
      <c r="D140" s="120"/>
      <c r="E140" s="134"/>
      <c r="F140" s="120"/>
      <c r="G140" s="120"/>
      <c r="H140" s="134"/>
      <c r="I140" s="119" t="s">
        <v>86</v>
      </c>
      <c r="J140" s="120"/>
      <c r="K140" s="120"/>
      <c r="L140" s="36"/>
      <c r="M140" s="54"/>
    </row>
    <row r="141" spans="1:13" x14ac:dyDescent="0.25">
      <c r="A141" s="6"/>
      <c r="B141" s="12">
        <v>7</v>
      </c>
      <c r="C141" s="120" t="s">
        <v>80</v>
      </c>
      <c r="D141" s="120"/>
      <c r="E141" s="134"/>
      <c r="F141" s="120"/>
      <c r="G141" s="120"/>
      <c r="H141" s="134"/>
      <c r="I141" s="119" t="s">
        <v>87</v>
      </c>
      <c r="J141" s="120"/>
      <c r="K141" s="120"/>
      <c r="L141" s="36"/>
      <c r="M141" s="54"/>
    </row>
    <row r="142" spans="1:13" x14ac:dyDescent="0.25">
      <c r="A142" s="6"/>
      <c r="B142" s="12">
        <v>8</v>
      </c>
      <c r="C142" s="32" t="s">
        <v>81</v>
      </c>
      <c r="D142" s="32"/>
      <c r="E142" s="134"/>
      <c r="F142" s="32"/>
      <c r="G142" s="32"/>
      <c r="H142" s="134"/>
      <c r="I142" s="34" t="s">
        <v>88</v>
      </c>
      <c r="J142" s="32"/>
      <c r="K142" s="32"/>
      <c r="L142" s="35"/>
      <c r="M142" s="53"/>
    </row>
    <row r="143" spans="1:13" x14ac:dyDescent="0.25">
      <c r="A143" s="6"/>
      <c r="B143" s="38"/>
      <c r="C143" s="38"/>
      <c r="D143" s="38"/>
      <c r="E143" s="38"/>
      <c r="F143" s="116"/>
      <c r="G143" s="116"/>
      <c r="H143" s="38"/>
      <c r="I143" s="38"/>
      <c r="J143" s="38"/>
      <c r="K143" s="38"/>
      <c r="L143" s="38"/>
      <c r="M143" s="7"/>
    </row>
    <row r="144" spans="1:13" x14ac:dyDescent="0.25">
      <c r="A144" s="6">
        <v>14</v>
      </c>
      <c r="B144" s="350" t="s">
        <v>54</v>
      </c>
      <c r="C144" s="350"/>
      <c r="D144" s="350"/>
      <c r="E144" s="350"/>
      <c r="F144" s="116"/>
      <c r="G144" s="116"/>
      <c r="H144" s="38"/>
      <c r="I144" s="38"/>
      <c r="J144" s="38"/>
      <c r="K144" s="38"/>
      <c r="L144" s="38"/>
      <c r="M144" s="7"/>
    </row>
    <row r="145" spans="1:13" x14ac:dyDescent="0.25">
      <c r="A145" s="6"/>
      <c r="B145" s="352" t="s">
        <v>28</v>
      </c>
      <c r="C145" s="347" t="s">
        <v>55</v>
      </c>
      <c r="D145" s="348"/>
      <c r="E145" s="348"/>
      <c r="F145" s="348"/>
      <c r="G145" s="348"/>
      <c r="H145" s="348"/>
      <c r="I145" s="347" t="s">
        <v>56</v>
      </c>
      <c r="J145" s="348"/>
      <c r="K145" s="348"/>
      <c r="L145" s="349"/>
      <c r="M145" s="58"/>
    </row>
    <row r="146" spans="1:13" x14ac:dyDescent="0.25">
      <c r="A146" s="6"/>
      <c r="B146" s="352"/>
      <c r="C146" s="347"/>
      <c r="D146" s="348"/>
      <c r="E146" s="348"/>
      <c r="F146" s="348"/>
      <c r="G146" s="348"/>
      <c r="H146" s="348"/>
      <c r="I146" s="347"/>
      <c r="J146" s="348"/>
      <c r="K146" s="348"/>
      <c r="L146" s="349"/>
      <c r="M146" s="58"/>
    </row>
    <row r="147" spans="1:13" x14ac:dyDescent="0.25">
      <c r="A147" s="6"/>
      <c r="B147" s="12" t="s">
        <v>1</v>
      </c>
      <c r="C147" s="342" t="s">
        <v>489</v>
      </c>
      <c r="D147" s="343"/>
      <c r="E147" s="343"/>
      <c r="F147" s="343"/>
      <c r="G147" s="343"/>
      <c r="H147" s="344"/>
      <c r="I147" s="119"/>
      <c r="J147" s="118"/>
      <c r="K147" s="118"/>
      <c r="L147" s="135"/>
      <c r="M147" s="55"/>
    </row>
    <row r="148" spans="1:13" x14ac:dyDescent="0.25">
      <c r="A148" s="6"/>
      <c r="B148" s="7"/>
      <c r="C148" s="7"/>
      <c r="D148" s="7"/>
      <c r="E148" s="7"/>
      <c r="F148" s="81"/>
      <c r="G148" s="81"/>
      <c r="H148" s="7"/>
      <c r="I148" s="7"/>
      <c r="J148" s="7"/>
      <c r="K148" s="7"/>
      <c r="L148" s="7"/>
      <c r="M148" s="7"/>
    </row>
    <row r="149" spans="1:13" x14ac:dyDescent="0.25">
      <c r="A149" s="6">
        <v>15</v>
      </c>
      <c r="B149" s="38" t="s">
        <v>57</v>
      </c>
      <c r="C149" s="38"/>
      <c r="D149" s="38"/>
      <c r="E149" s="38"/>
      <c r="F149" s="81"/>
      <c r="G149" s="81"/>
      <c r="H149" s="38"/>
      <c r="I149" s="38"/>
      <c r="J149" s="38"/>
      <c r="K149" s="38"/>
      <c r="L149" s="38"/>
      <c r="M149" s="38"/>
    </row>
    <row r="150" spans="1:13" x14ac:dyDescent="0.25">
      <c r="A150" s="6"/>
      <c r="B150" s="37" t="s">
        <v>14</v>
      </c>
      <c r="C150" s="38" t="s">
        <v>143</v>
      </c>
      <c r="D150" s="38"/>
      <c r="E150" s="39"/>
      <c r="F150" s="81"/>
      <c r="H150" s="39"/>
      <c r="I150" s="38"/>
      <c r="J150" s="38"/>
      <c r="K150" s="38"/>
      <c r="L150" s="38"/>
      <c r="M150" s="38"/>
    </row>
    <row r="151" spans="1:13" x14ac:dyDescent="0.25">
      <c r="A151" s="6"/>
      <c r="B151" s="37"/>
      <c r="C151" s="81" t="s">
        <v>64</v>
      </c>
      <c r="D151" s="38" t="s">
        <v>89</v>
      </c>
      <c r="E151" s="81"/>
      <c r="G151" s="39"/>
      <c r="H151" s="38"/>
      <c r="I151" s="38"/>
      <c r="J151" s="38"/>
      <c r="K151" s="39"/>
      <c r="L151" s="38"/>
      <c r="M151" s="38"/>
    </row>
    <row r="152" spans="1:13" x14ac:dyDescent="0.25">
      <c r="A152" s="6"/>
      <c r="B152" s="37"/>
      <c r="C152" s="81" t="s">
        <v>64</v>
      </c>
      <c r="D152" s="38" t="s">
        <v>90</v>
      </c>
      <c r="E152" s="81"/>
      <c r="G152" s="39"/>
      <c r="H152" s="38"/>
      <c r="I152" s="38"/>
      <c r="J152" s="38"/>
      <c r="K152" s="39"/>
      <c r="L152" s="38"/>
      <c r="M152" s="38"/>
    </row>
    <row r="153" spans="1:13" x14ac:dyDescent="0.25">
      <c r="A153" s="6"/>
      <c r="B153" s="37"/>
      <c r="C153" s="81" t="s">
        <v>64</v>
      </c>
      <c r="D153" s="38" t="s">
        <v>91</v>
      </c>
      <c r="E153" s="81"/>
      <c r="G153" s="39"/>
      <c r="H153" s="38"/>
      <c r="I153" s="38"/>
      <c r="J153" s="38"/>
      <c r="K153" s="39"/>
      <c r="L153" s="38"/>
      <c r="M153" s="38"/>
    </row>
    <row r="154" spans="1:13" x14ac:dyDescent="0.25">
      <c r="A154" s="6"/>
      <c r="B154" s="37"/>
      <c r="C154" s="81" t="s">
        <v>64</v>
      </c>
      <c r="D154" s="38" t="s">
        <v>115</v>
      </c>
      <c r="E154" s="81"/>
      <c r="G154" s="39"/>
      <c r="H154" s="38"/>
      <c r="I154" s="38"/>
      <c r="J154" s="38"/>
      <c r="K154" s="39"/>
      <c r="L154" s="38"/>
      <c r="M154" s="38"/>
    </row>
    <row r="155" spans="1:13" ht="15" customHeight="1" x14ac:dyDescent="0.25">
      <c r="A155" s="6"/>
      <c r="B155" s="37"/>
      <c r="C155" s="81" t="s">
        <v>64</v>
      </c>
      <c r="D155" s="38" t="s">
        <v>239</v>
      </c>
      <c r="E155" s="81"/>
      <c r="G155" s="39"/>
      <c r="H155" s="40"/>
      <c r="I155" s="40"/>
      <c r="J155" s="40"/>
      <c r="K155" s="39"/>
      <c r="L155" s="40"/>
      <c r="M155" s="40"/>
    </row>
    <row r="156" spans="1:13" x14ac:dyDescent="0.25">
      <c r="A156" s="6"/>
      <c r="B156" s="37"/>
      <c r="C156" s="85" t="s">
        <v>64</v>
      </c>
      <c r="D156" s="332" t="s">
        <v>240</v>
      </c>
      <c r="E156" s="332"/>
      <c r="F156" s="332"/>
      <c r="G156" s="332"/>
      <c r="H156" s="332"/>
      <c r="I156" s="332"/>
      <c r="J156" s="332"/>
      <c r="K156" s="332"/>
      <c r="L156" s="332"/>
      <c r="M156" s="83"/>
    </row>
    <row r="157" spans="1:13" ht="14.25" customHeight="1" x14ac:dyDescent="0.25">
      <c r="A157" s="6"/>
      <c r="B157" s="37"/>
      <c r="C157" s="81" t="s">
        <v>64</v>
      </c>
      <c r="D157" s="38" t="s">
        <v>92</v>
      </c>
      <c r="E157" s="81"/>
      <c r="G157" s="39"/>
      <c r="H157" s="40"/>
      <c r="I157" s="40"/>
      <c r="J157" s="40"/>
      <c r="K157" s="39"/>
      <c r="L157" s="40"/>
      <c r="M157" s="40"/>
    </row>
    <row r="158" spans="1:13" ht="14.25" customHeight="1" x14ac:dyDescent="0.25">
      <c r="A158" s="6"/>
      <c r="B158" s="37"/>
      <c r="C158" s="81" t="s">
        <v>64</v>
      </c>
      <c r="D158" s="38" t="s">
        <v>93</v>
      </c>
      <c r="E158" s="81"/>
      <c r="F158" s="81"/>
      <c r="G158" s="83"/>
      <c r="H158" s="83"/>
      <c r="I158" s="83"/>
      <c r="J158" s="83"/>
      <c r="K158" s="39"/>
      <c r="L158" s="83"/>
      <c r="M158" s="83"/>
    </row>
    <row r="159" spans="1:13" ht="14.25" customHeight="1" x14ac:dyDescent="0.25">
      <c r="A159" s="6"/>
      <c r="B159" s="37"/>
      <c r="C159" s="81"/>
      <c r="D159" s="81"/>
      <c r="E159" s="38"/>
      <c r="F159" s="81"/>
      <c r="G159" s="81"/>
      <c r="H159" s="83"/>
      <c r="I159" s="83"/>
      <c r="J159" s="83"/>
      <c r="K159" s="83"/>
      <c r="L159" s="83"/>
      <c r="M159" s="83"/>
    </row>
    <row r="160" spans="1:13" x14ac:dyDescent="0.25">
      <c r="A160" s="6"/>
      <c r="B160" s="37" t="s">
        <v>15</v>
      </c>
      <c r="C160" s="38" t="s">
        <v>144</v>
      </c>
      <c r="D160" s="38"/>
      <c r="E160" s="39"/>
      <c r="F160" s="81"/>
      <c r="G160" s="81"/>
      <c r="H160" s="39"/>
      <c r="I160" s="38"/>
      <c r="J160" s="38"/>
      <c r="K160" s="38"/>
      <c r="L160" s="38"/>
      <c r="M160" s="38"/>
    </row>
    <row r="161" spans="1:13" x14ac:dyDescent="0.25">
      <c r="A161" s="6"/>
      <c r="B161" s="37"/>
      <c r="C161" s="37" t="s">
        <v>118</v>
      </c>
      <c r="D161" s="6" t="s">
        <v>122</v>
      </c>
      <c r="E161" s="38" t="s">
        <v>121</v>
      </c>
      <c r="F161" s="81"/>
      <c r="G161" s="81"/>
      <c r="H161" s="39"/>
      <c r="I161" s="38"/>
      <c r="J161" s="38"/>
      <c r="K161" s="38"/>
      <c r="L161" s="38"/>
      <c r="M161" s="38"/>
    </row>
    <row r="162" spans="1:13" x14ac:dyDescent="0.25">
      <c r="A162" s="6"/>
      <c r="B162" s="37"/>
      <c r="C162" s="37" t="s">
        <v>119</v>
      </c>
      <c r="D162" s="6" t="s">
        <v>124</v>
      </c>
      <c r="E162" s="38" t="s">
        <v>123</v>
      </c>
      <c r="F162" s="81"/>
      <c r="G162" s="81"/>
      <c r="H162" s="39"/>
      <c r="I162" s="38"/>
      <c r="J162" s="38"/>
      <c r="K162" s="38"/>
      <c r="L162" s="38"/>
      <c r="M162" s="38"/>
    </row>
    <row r="163" spans="1:13" x14ac:dyDescent="0.25">
      <c r="A163" s="6"/>
      <c r="B163" s="37"/>
      <c r="C163" s="37" t="s">
        <v>120</v>
      </c>
      <c r="D163" s="6" t="s">
        <v>126</v>
      </c>
      <c r="E163" s="38" t="s">
        <v>125</v>
      </c>
      <c r="F163" s="81"/>
      <c r="G163" s="81"/>
      <c r="H163" s="38"/>
      <c r="I163" s="38"/>
      <c r="J163" s="38"/>
      <c r="K163" s="38"/>
      <c r="L163" s="38"/>
      <c r="M163" s="38"/>
    </row>
    <row r="164" spans="1:13" x14ac:dyDescent="0.25">
      <c r="A164" s="6"/>
      <c r="B164" s="37"/>
      <c r="C164" s="37"/>
      <c r="D164" s="37"/>
      <c r="E164" s="38"/>
      <c r="F164" s="81"/>
      <c r="G164" s="81"/>
      <c r="H164" s="38"/>
      <c r="I164" s="38"/>
      <c r="J164" s="38"/>
      <c r="K164" s="38"/>
      <c r="L164" s="38"/>
      <c r="M164" s="38"/>
    </row>
    <row r="165" spans="1:13" ht="15" customHeight="1" x14ac:dyDescent="0.25">
      <c r="A165" s="6"/>
      <c r="B165" s="37" t="s">
        <v>16</v>
      </c>
      <c r="C165" s="38" t="s">
        <v>145</v>
      </c>
      <c r="D165" s="38"/>
      <c r="E165" s="39"/>
      <c r="F165" s="81"/>
      <c r="H165" s="39"/>
      <c r="I165" s="39"/>
      <c r="J165" s="40"/>
      <c r="K165" s="40"/>
      <c r="L165" s="40"/>
      <c r="M165" s="40"/>
    </row>
    <row r="166" spans="1:13" ht="29.25" customHeight="1" x14ac:dyDescent="0.25">
      <c r="A166" s="6"/>
      <c r="B166" s="37"/>
      <c r="C166" s="85" t="s">
        <v>118</v>
      </c>
      <c r="D166" s="46" t="s">
        <v>94</v>
      </c>
      <c r="E166" s="351" t="s">
        <v>95</v>
      </c>
      <c r="F166" s="351"/>
      <c r="G166" s="351"/>
      <c r="H166" s="351"/>
      <c r="I166" s="351"/>
      <c r="J166" s="351"/>
      <c r="K166" s="351"/>
      <c r="L166" s="351"/>
      <c r="M166" s="84"/>
    </row>
    <row r="167" spans="1:13" ht="32.25" customHeight="1" x14ac:dyDescent="0.25">
      <c r="A167" s="6"/>
      <c r="B167" s="37"/>
      <c r="C167" s="85" t="s">
        <v>119</v>
      </c>
      <c r="D167" s="46" t="s">
        <v>96</v>
      </c>
      <c r="E167" s="351" t="s">
        <v>97</v>
      </c>
      <c r="F167" s="351"/>
      <c r="G167" s="351"/>
      <c r="H167" s="351"/>
      <c r="I167" s="351"/>
      <c r="J167" s="351"/>
      <c r="K167" s="351"/>
      <c r="L167" s="351"/>
      <c r="M167" s="84"/>
    </row>
    <row r="168" spans="1:13" ht="38.25" customHeight="1" x14ac:dyDescent="0.25">
      <c r="A168" s="6"/>
      <c r="B168" s="37"/>
      <c r="C168" s="85" t="s">
        <v>120</v>
      </c>
      <c r="D168" s="46" t="s">
        <v>98</v>
      </c>
      <c r="E168" s="351" t="s">
        <v>141</v>
      </c>
      <c r="F168" s="351"/>
      <c r="G168" s="351"/>
      <c r="H168" s="351"/>
      <c r="I168" s="351"/>
      <c r="J168" s="351"/>
      <c r="K168" s="351"/>
      <c r="L168" s="351"/>
      <c r="M168" s="84"/>
    </row>
    <row r="169" spans="1:13" ht="15" customHeight="1" x14ac:dyDescent="0.25">
      <c r="A169" s="6"/>
      <c r="B169" s="37"/>
      <c r="C169" s="81"/>
      <c r="D169" s="41"/>
      <c r="E169" s="83"/>
      <c r="F169" s="83"/>
      <c r="G169" s="83"/>
      <c r="H169" s="83"/>
      <c r="I169" s="83"/>
      <c r="J169" s="83"/>
      <c r="K169" s="83"/>
      <c r="L169" s="83"/>
      <c r="M169" s="83"/>
    </row>
    <row r="170" spans="1:13" x14ac:dyDescent="0.25">
      <c r="A170" s="6"/>
      <c r="B170" s="37" t="s">
        <v>17</v>
      </c>
      <c r="C170" s="38" t="s">
        <v>146</v>
      </c>
      <c r="D170" s="37"/>
      <c r="E170" s="39"/>
      <c r="F170" s="6"/>
      <c r="H170" s="39"/>
      <c r="I170" s="38"/>
      <c r="J170" s="38"/>
      <c r="K170" s="38"/>
      <c r="L170" s="38"/>
      <c r="M170" s="38"/>
    </row>
    <row r="171" spans="1:13" x14ac:dyDescent="0.25">
      <c r="A171" s="6"/>
      <c r="B171" s="37"/>
      <c r="C171" s="81" t="s">
        <v>118</v>
      </c>
      <c r="D171" s="38" t="s">
        <v>101</v>
      </c>
      <c r="E171" s="38"/>
      <c r="F171" s="6"/>
      <c r="H171" s="39"/>
      <c r="I171" s="38"/>
      <c r="J171" s="38"/>
      <c r="K171" s="38"/>
      <c r="L171" s="38"/>
      <c r="M171" s="38"/>
    </row>
    <row r="172" spans="1:13" x14ac:dyDescent="0.25">
      <c r="A172" s="6"/>
      <c r="B172" s="37"/>
      <c r="C172" s="81"/>
      <c r="D172" s="38" t="s">
        <v>102</v>
      </c>
      <c r="E172" s="38"/>
      <c r="F172" s="6"/>
      <c r="H172" s="39"/>
      <c r="I172" s="38"/>
      <c r="J172" s="38"/>
      <c r="K172" s="38"/>
      <c r="L172" s="38"/>
      <c r="M172" s="38"/>
    </row>
    <row r="173" spans="1:13" x14ac:dyDescent="0.25">
      <c r="A173" s="6"/>
      <c r="B173" s="37"/>
      <c r="C173" s="81" t="s">
        <v>119</v>
      </c>
      <c r="D173" s="38" t="s">
        <v>103</v>
      </c>
      <c r="E173" s="38"/>
      <c r="F173" s="6"/>
      <c r="H173" s="39"/>
      <c r="I173" s="38"/>
      <c r="J173" s="38"/>
      <c r="K173" s="38"/>
      <c r="L173" s="38"/>
      <c r="M173" s="38"/>
    </row>
    <row r="174" spans="1:13" x14ac:dyDescent="0.25">
      <c r="A174" s="6"/>
      <c r="B174" s="37"/>
      <c r="C174" s="81" t="s">
        <v>120</v>
      </c>
      <c r="D174" s="38" t="s">
        <v>104</v>
      </c>
      <c r="E174" s="38"/>
      <c r="F174" s="6"/>
      <c r="G174" s="81"/>
      <c r="H174" s="38"/>
      <c r="I174" s="38"/>
      <c r="J174" s="38"/>
      <c r="K174" s="38"/>
      <c r="L174" s="38"/>
      <c r="M174" s="38"/>
    </row>
    <row r="175" spans="1:13" x14ac:dyDescent="0.25">
      <c r="A175" s="6"/>
      <c r="B175" s="37"/>
      <c r="C175" s="81"/>
      <c r="D175" s="38"/>
      <c r="E175" s="38"/>
      <c r="F175" s="6"/>
      <c r="G175" s="81"/>
      <c r="H175" s="38"/>
      <c r="I175" s="38"/>
      <c r="J175" s="38"/>
      <c r="K175" s="38"/>
      <c r="L175" s="38"/>
      <c r="M175" s="38"/>
    </row>
    <row r="176" spans="1:13" x14ac:dyDescent="0.25">
      <c r="A176" s="6"/>
      <c r="B176" s="37" t="s">
        <v>18</v>
      </c>
      <c r="C176" s="38" t="s">
        <v>147</v>
      </c>
      <c r="D176" s="37"/>
      <c r="E176" s="39"/>
      <c r="F176" s="6"/>
      <c r="H176" s="39"/>
      <c r="I176" s="38"/>
      <c r="J176" s="38"/>
      <c r="K176" s="38"/>
      <c r="L176" s="38"/>
      <c r="M176" s="38"/>
    </row>
    <row r="177" spans="1:13" x14ac:dyDescent="0.25">
      <c r="A177" s="6"/>
      <c r="B177" s="37"/>
      <c r="C177" s="81" t="s">
        <v>64</v>
      </c>
      <c r="D177" s="38" t="s">
        <v>105</v>
      </c>
      <c r="E177" s="38"/>
      <c r="F177" s="6"/>
      <c r="H177" s="39"/>
      <c r="I177" s="38"/>
      <c r="J177" s="38"/>
      <c r="K177" s="38"/>
      <c r="L177" s="38"/>
      <c r="M177" s="38"/>
    </row>
    <row r="178" spans="1:13" x14ac:dyDescent="0.25">
      <c r="A178" s="6"/>
      <c r="B178" s="37"/>
      <c r="C178" s="81" t="s">
        <v>64</v>
      </c>
      <c r="D178" s="38" t="s">
        <v>106</v>
      </c>
      <c r="E178" s="38"/>
      <c r="F178" s="6"/>
      <c r="H178" s="39"/>
      <c r="I178" s="38"/>
      <c r="J178" s="38"/>
      <c r="K178" s="38"/>
      <c r="L178" s="38"/>
      <c r="M178" s="38"/>
    </row>
    <row r="179" spans="1:13" x14ac:dyDescent="0.25">
      <c r="A179" s="6"/>
      <c r="B179" s="37"/>
      <c r="C179" s="81" t="s">
        <v>64</v>
      </c>
      <c r="D179" s="38" t="s">
        <v>107</v>
      </c>
      <c r="E179" s="38"/>
      <c r="F179" s="6"/>
      <c r="H179" s="39"/>
      <c r="I179" s="38"/>
      <c r="J179" s="38"/>
      <c r="K179" s="38"/>
      <c r="L179" s="38"/>
      <c r="M179" s="38"/>
    </row>
    <row r="180" spans="1:13" x14ac:dyDescent="0.25">
      <c r="A180" s="6"/>
      <c r="B180" s="37"/>
      <c r="C180" s="81" t="s">
        <v>64</v>
      </c>
      <c r="D180" s="38" t="s">
        <v>108</v>
      </c>
      <c r="E180" s="38"/>
      <c r="F180" s="6"/>
      <c r="G180" s="81"/>
      <c r="H180" s="38"/>
      <c r="I180" s="38"/>
      <c r="J180" s="38"/>
      <c r="K180" s="38"/>
      <c r="L180" s="38"/>
      <c r="M180" s="38"/>
    </row>
    <row r="181" spans="1:13" x14ac:dyDescent="0.25">
      <c r="A181" s="6"/>
      <c r="B181" s="37"/>
      <c r="C181" s="81"/>
      <c r="D181" s="38"/>
      <c r="E181" s="38"/>
      <c r="F181" s="6"/>
      <c r="G181" s="81"/>
      <c r="H181" s="38"/>
      <c r="I181" s="38"/>
      <c r="J181" s="38"/>
      <c r="K181" s="38"/>
      <c r="L181" s="38"/>
      <c r="M181" s="38"/>
    </row>
    <row r="182" spans="1:13" x14ac:dyDescent="0.25">
      <c r="A182" s="6"/>
      <c r="B182" s="37" t="s">
        <v>19</v>
      </c>
      <c r="C182" s="38" t="s">
        <v>148</v>
      </c>
      <c r="D182" s="37"/>
      <c r="E182" s="39"/>
      <c r="F182" s="6"/>
      <c r="G182" s="81"/>
      <c r="H182" s="38"/>
      <c r="I182" s="38"/>
      <c r="J182" s="38"/>
      <c r="K182" s="38"/>
      <c r="L182" s="38"/>
      <c r="M182" s="38"/>
    </row>
    <row r="183" spans="1:13" x14ac:dyDescent="0.25">
      <c r="A183" s="6"/>
      <c r="B183" s="38"/>
      <c r="C183" s="38" t="s">
        <v>118</v>
      </c>
      <c r="D183" s="38" t="s">
        <v>131</v>
      </c>
      <c r="E183" s="39"/>
      <c r="F183" s="6" t="s">
        <v>11</v>
      </c>
      <c r="G183" s="81" t="s">
        <v>109</v>
      </c>
      <c r="H183" s="38"/>
      <c r="I183" s="38"/>
      <c r="J183" s="38"/>
      <c r="K183" s="38"/>
      <c r="L183" s="38"/>
      <c r="M183" s="38"/>
    </row>
    <row r="184" spans="1:13" x14ac:dyDescent="0.25">
      <c r="A184" s="6"/>
      <c r="B184" s="38"/>
      <c r="C184" s="38" t="s">
        <v>119</v>
      </c>
      <c r="D184" s="38" t="s">
        <v>132</v>
      </c>
      <c r="E184" s="39"/>
      <c r="F184" s="6" t="s">
        <v>11</v>
      </c>
      <c r="G184" s="81" t="s">
        <v>110</v>
      </c>
      <c r="H184" s="38"/>
      <c r="I184" s="38"/>
      <c r="J184" s="38"/>
      <c r="K184" s="38"/>
      <c r="L184" s="38"/>
      <c r="M184" s="38"/>
    </row>
    <row r="185" spans="1:13" x14ac:dyDescent="0.25">
      <c r="A185" s="6"/>
      <c r="B185" s="38"/>
      <c r="C185" s="38" t="s">
        <v>120</v>
      </c>
      <c r="D185" s="38" t="s">
        <v>133</v>
      </c>
      <c r="E185" s="39"/>
      <c r="F185" s="6" t="s">
        <v>11</v>
      </c>
      <c r="G185" s="81" t="s">
        <v>110</v>
      </c>
      <c r="H185" s="38"/>
      <c r="I185" s="38"/>
      <c r="J185" s="38"/>
      <c r="K185" s="38"/>
      <c r="L185" s="38"/>
      <c r="M185" s="38"/>
    </row>
    <row r="186" spans="1:13" x14ac:dyDescent="0.25">
      <c r="A186" s="6"/>
      <c r="B186" s="38"/>
      <c r="C186" s="38" t="s">
        <v>127</v>
      </c>
      <c r="D186" s="38" t="s">
        <v>134</v>
      </c>
      <c r="E186" s="39"/>
      <c r="F186" s="6" t="s">
        <v>11</v>
      </c>
      <c r="G186" s="81" t="s">
        <v>110</v>
      </c>
      <c r="H186" s="38"/>
      <c r="I186" s="38"/>
      <c r="J186" s="38"/>
      <c r="K186" s="38"/>
      <c r="L186" s="38"/>
      <c r="M186" s="38"/>
    </row>
    <row r="187" spans="1:13" x14ac:dyDescent="0.25">
      <c r="A187" s="6"/>
      <c r="B187" s="38"/>
      <c r="C187" s="38" t="s">
        <v>128</v>
      </c>
      <c r="D187" s="38" t="s">
        <v>135</v>
      </c>
      <c r="E187" s="39"/>
      <c r="F187" s="6" t="s">
        <v>11</v>
      </c>
      <c r="G187" s="81" t="s">
        <v>110</v>
      </c>
      <c r="H187" s="38"/>
      <c r="I187" s="38"/>
      <c r="J187" s="38"/>
      <c r="K187" s="38"/>
      <c r="L187" s="38"/>
      <c r="M187" s="38"/>
    </row>
    <row r="188" spans="1:13" x14ac:dyDescent="0.25">
      <c r="A188" s="6"/>
      <c r="B188" s="38"/>
      <c r="C188" s="38" t="s">
        <v>129</v>
      </c>
      <c r="D188" s="38" t="s">
        <v>136</v>
      </c>
      <c r="E188" s="39"/>
      <c r="F188" s="6" t="s">
        <v>11</v>
      </c>
      <c r="G188" s="218" t="s">
        <v>747</v>
      </c>
      <c r="H188" s="38"/>
      <c r="I188" s="38"/>
      <c r="J188" s="38"/>
      <c r="K188" s="38"/>
      <c r="L188" s="38"/>
      <c r="M188" s="38"/>
    </row>
    <row r="189" spans="1:13" x14ac:dyDescent="0.25">
      <c r="A189" s="6"/>
      <c r="B189" s="38"/>
      <c r="C189" s="38" t="s">
        <v>130</v>
      </c>
      <c r="D189" s="38" t="s">
        <v>137</v>
      </c>
      <c r="E189" s="39"/>
      <c r="F189" s="6" t="s">
        <v>11</v>
      </c>
      <c r="G189" s="81" t="s">
        <v>110</v>
      </c>
      <c r="H189" s="38"/>
      <c r="I189" s="38"/>
      <c r="J189" s="38"/>
      <c r="K189" s="38"/>
      <c r="L189" s="38"/>
      <c r="M189" s="38"/>
    </row>
    <row r="190" spans="1:13" x14ac:dyDescent="0.25">
      <c r="A190" s="6"/>
      <c r="B190" s="38"/>
      <c r="C190" s="38"/>
      <c r="D190" s="38"/>
      <c r="E190" s="38"/>
      <c r="F190" s="6"/>
      <c r="G190" s="81"/>
      <c r="H190" s="38"/>
      <c r="I190" s="38"/>
      <c r="J190" s="38"/>
      <c r="K190" s="38"/>
      <c r="L190" s="38"/>
      <c r="M190" s="38"/>
    </row>
    <row r="191" spans="1:13" x14ac:dyDescent="0.25">
      <c r="A191" s="6"/>
      <c r="B191" s="37" t="s">
        <v>58</v>
      </c>
      <c r="C191" s="38" t="s">
        <v>149</v>
      </c>
      <c r="D191" s="37"/>
      <c r="E191" s="39"/>
      <c r="F191" s="6"/>
      <c r="G191" s="81" t="s">
        <v>112</v>
      </c>
      <c r="H191" s="38"/>
      <c r="I191" s="38"/>
      <c r="J191" s="38"/>
      <c r="K191" s="38"/>
      <c r="L191" s="38"/>
      <c r="M191" s="38"/>
    </row>
    <row r="192" spans="1:13" x14ac:dyDescent="0.25">
      <c r="A192" s="6"/>
      <c r="B192" s="38"/>
      <c r="C192" s="38" t="s">
        <v>118</v>
      </c>
      <c r="D192" s="38" t="s">
        <v>138</v>
      </c>
      <c r="E192" s="39"/>
      <c r="F192" s="6" t="s">
        <v>11</v>
      </c>
      <c r="G192" s="81" t="s">
        <v>113</v>
      </c>
      <c r="H192" s="38"/>
      <c r="I192" s="38"/>
      <c r="J192" s="38"/>
      <c r="K192" s="38"/>
      <c r="L192" s="38"/>
      <c r="M192" s="38"/>
    </row>
    <row r="193" spans="1:13" x14ac:dyDescent="0.25">
      <c r="A193" s="6"/>
      <c r="B193" s="38"/>
      <c r="C193" s="38" t="s">
        <v>119</v>
      </c>
      <c r="D193" s="38" t="s">
        <v>139</v>
      </c>
      <c r="E193" s="39"/>
      <c r="F193" s="6" t="s">
        <v>11</v>
      </c>
      <c r="G193" s="81" t="s">
        <v>276</v>
      </c>
      <c r="H193" s="38"/>
      <c r="I193" s="38"/>
      <c r="J193" s="38"/>
      <c r="K193" s="38"/>
      <c r="L193" s="38"/>
      <c r="M193" s="38"/>
    </row>
    <row r="194" spans="1:13" x14ac:dyDescent="0.25">
      <c r="A194" s="6"/>
      <c r="B194" s="38"/>
      <c r="C194" s="38"/>
      <c r="D194" s="38"/>
      <c r="E194" s="39"/>
      <c r="F194" s="81"/>
      <c r="G194" s="81" t="s">
        <v>277</v>
      </c>
      <c r="H194" s="38"/>
      <c r="I194" s="38"/>
      <c r="J194" s="38"/>
      <c r="K194" s="38"/>
      <c r="L194" s="38"/>
      <c r="M194" s="38"/>
    </row>
    <row r="195" spans="1:13" x14ac:dyDescent="0.25">
      <c r="A195" s="6"/>
      <c r="B195" s="38"/>
      <c r="C195" s="38" t="s">
        <v>120</v>
      </c>
      <c r="D195" s="38" t="s">
        <v>140</v>
      </c>
      <c r="E195" s="39"/>
      <c r="F195" s="81" t="s">
        <v>11</v>
      </c>
      <c r="G195" s="81" t="s">
        <v>64</v>
      </c>
      <c r="H195" s="38"/>
      <c r="I195" s="38"/>
      <c r="J195" s="38"/>
      <c r="K195" s="38"/>
      <c r="L195" s="38"/>
      <c r="M195" s="38"/>
    </row>
    <row r="196" spans="1:13" x14ac:dyDescent="0.25">
      <c r="A196" s="6"/>
      <c r="B196" s="38"/>
      <c r="C196" s="38"/>
      <c r="D196" s="38"/>
      <c r="E196" s="39"/>
      <c r="F196" s="81"/>
      <c r="G196" s="81"/>
      <c r="H196" s="38"/>
      <c r="I196" s="38"/>
      <c r="J196" s="38"/>
      <c r="K196" s="38"/>
      <c r="L196" s="38"/>
      <c r="M196" s="38"/>
    </row>
    <row r="197" spans="1:13" ht="29.25" customHeight="1" x14ac:dyDescent="0.25">
      <c r="A197" s="27">
        <v>16</v>
      </c>
      <c r="B197" s="332" t="s">
        <v>59</v>
      </c>
      <c r="C197" s="332"/>
      <c r="D197" s="332"/>
      <c r="E197" s="332"/>
      <c r="F197" s="6" t="s">
        <v>11</v>
      </c>
      <c r="G197" s="81" t="s">
        <v>621</v>
      </c>
      <c r="H197" s="38"/>
      <c r="I197" s="38"/>
      <c r="J197" s="38"/>
      <c r="K197" s="38"/>
      <c r="L197" s="38"/>
      <c r="M197" s="38"/>
    </row>
    <row r="198" spans="1:13" ht="15" customHeight="1" x14ac:dyDescent="0.25">
      <c r="A198" s="6"/>
      <c r="B198" s="83"/>
      <c r="C198" s="83"/>
      <c r="D198" s="83"/>
      <c r="E198" s="83"/>
      <c r="F198" s="6"/>
      <c r="G198" s="81"/>
      <c r="H198" s="38"/>
      <c r="I198" s="38"/>
      <c r="J198" s="38"/>
      <c r="K198" s="38"/>
      <c r="L198" s="38"/>
      <c r="M198" s="38"/>
    </row>
    <row r="199" spans="1:13" x14ac:dyDescent="0.25">
      <c r="A199" s="6">
        <v>17</v>
      </c>
      <c r="B199" s="350" t="s">
        <v>60</v>
      </c>
      <c r="C199" s="350"/>
      <c r="D199" s="350"/>
      <c r="E199" s="350"/>
      <c r="F199" s="6" t="s">
        <v>11</v>
      </c>
      <c r="G199" s="81" t="s">
        <v>443</v>
      </c>
      <c r="H199" s="38"/>
      <c r="I199" s="38"/>
      <c r="J199" s="38"/>
      <c r="K199" s="38"/>
      <c r="L199" s="38"/>
      <c r="M199" s="38"/>
    </row>
    <row r="200" spans="1:13" x14ac:dyDescent="0.25">
      <c r="A200" s="6"/>
      <c r="B200" s="38"/>
      <c r="C200" s="38"/>
      <c r="D200" s="38"/>
      <c r="E200" s="38"/>
      <c r="F200" s="81"/>
      <c r="G200" s="81"/>
      <c r="H200" s="38"/>
      <c r="I200" s="38"/>
      <c r="J200" s="38"/>
      <c r="K200" s="38"/>
      <c r="L200" s="38"/>
      <c r="M200" s="38"/>
    </row>
    <row r="201" spans="1:13" x14ac:dyDescent="0.25">
      <c r="A201" s="6"/>
      <c r="B201" s="38"/>
      <c r="C201" s="38"/>
      <c r="D201" s="38"/>
      <c r="E201" s="38"/>
      <c r="F201" s="81"/>
      <c r="G201" s="81"/>
      <c r="H201" s="38"/>
      <c r="I201" s="38"/>
      <c r="J201" s="38"/>
      <c r="K201" s="38"/>
      <c r="L201" s="38"/>
      <c r="M201" s="38"/>
    </row>
    <row r="202" spans="1:13" x14ac:dyDescent="0.25">
      <c r="A202" s="6"/>
      <c r="B202" s="38"/>
      <c r="C202" s="38"/>
      <c r="D202" s="38"/>
      <c r="E202" s="38"/>
      <c r="F202" s="81"/>
      <c r="G202" s="81"/>
      <c r="H202" s="38"/>
      <c r="I202" s="38"/>
      <c r="J202" s="38"/>
      <c r="K202" s="38"/>
      <c r="L202" s="38"/>
      <c r="M202" s="38"/>
    </row>
    <row r="203" spans="1:13" x14ac:dyDescent="0.25">
      <c r="A203" s="17"/>
      <c r="B203" s="42"/>
      <c r="C203" s="42"/>
      <c r="D203" s="42"/>
      <c r="E203" s="42"/>
      <c r="F203" s="19"/>
      <c r="G203" s="19"/>
      <c r="H203" s="42"/>
      <c r="I203" s="42"/>
      <c r="J203" s="42"/>
      <c r="K203" s="42"/>
      <c r="L203" s="42"/>
      <c r="M203" s="42"/>
    </row>
    <row r="204" spans="1:13" x14ac:dyDescent="0.25">
      <c r="A204" s="17"/>
      <c r="B204" s="18"/>
      <c r="C204" s="18"/>
      <c r="D204" s="18"/>
      <c r="E204" s="18"/>
      <c r="F204" s="19"/>
      <c r="G204" s="19"/>
      <c r="H204" s="18"/>
      <c r="I204" s="18"/>
      <c r="J204" s="18"/>
      <c r="K204" s="18"/>
      <c r="L204" s="18"/>
      <c r="M204" s="18"/>
    </row>
    <row r="205" spans="1:13" x14ac:dyDescent="0.25">
      <c r="A205" s="17"/>
      <c r="B205" s="18"/>
      <c r="C205" s="18"/>
      <c r="D205" s="18"/>
      <c r="E205" s="18"/>
      <c r="F205" s="19"/>
      <c r="G205" s="19"/>
      <c r="H205" s="18"/>
      <c r="I205" s="18"/>
      <c r="J205" s="18"/>
      <c r="K205" s="18"/>
      <c r="L205" s="18"/>
      <c r="M205" s="18"/>
    </row>
    <row r="206" spans="1:13" x14ac:dyDescent="0.25">
      <c r="A206" s="17"/>
      <c r="B206" s="18"/>
      <c r="C206" s="18"/>
      <c r="D206" s="18"/>
      <c r="E206" s="18"/>
      <c r="F206" s="19"/>
      <c r="G206" s="19"/>
      <c r="H206" s="18"/>
      <c r="I206" s="18"/>
      <c r="J206" s="18"/>
      <c r="K206" s="18"/>
      <c r="L206" s="18"/>
      <c r="M206" s="18"/>
    </row>
    <row r="207" spans="1:13" x14ac:dyDescent="0.25">
      <c r="A207" s="17"/>
      <c r="B207" s="18"/>
      <c r="C207" s="18"/>
      <c r="D207" s="18"/>
      <c r="E207" s="18"/>
      <c r="F207" s="19"/>
      <c r="G207" s="19"/>
      <c r="H207" s="18"/>
      <c r="I207" s="18"/>
      <c r="J207" s="18"/>
      <c r="K207" s="18"/>
      <c r="L207" s="18"/>
      <c r="M207" s="18"/>
    </row>
  </sheetData>
  <mergeCells count="190">
    <mergeCell ref="B49:K49"/>
    <mergeCell ref="B50:K50"/>
    <mergeCell ref="C46:E46"/>
    <mergeCell ref="C41:E41"/>
    <mergeCell ref="F41:H41"/>
    <mergeCell ref="C42:E42"/>
    <mergeCell ref="F42:H42"/>
    <mergeCell ref="C37:E37"/>
    <mergeCell ref="F37:H37"/>
    <mergeCell ref="C38:E38"/>
    <mergeCell ref="F38:H38"/>
    <mergeCell ref="C39:E39"/>
    <mergeCell ref="F39:H39"/>
    <mergeCell ref="F46:H46"/>
    <mergeCell ref="C47:E47"/>
    <mergeCell ref="F47:H47"/>
    <mergeCell ref="C48:E48"/>
    <mergeCell ref="F48:H48"/>
    <mergeCell ref="C43:E43"/>
    <mergeCell ref="F43:H43"/>
    <mergeCell ref="C44:E44"/>
    <mergeCell ref="F44:H44"/>
    <mergeCell ref="C45:E45"/>
    <mergeCell ref="F45:H45"/>
    <mergeCell ref="A1:L1"/>
    <mergeCell ref="B3:E3"/>
    <mergeCell ref="B4:E4"/>
    <mergeCell ref="B5:E5"/>
    <mergeCell ref="B13:E13"/>
    <mergeCell ref="G13:L13"/>
    <mergeCell ref="K32:K34"/>
    <mergeCell ref="L32:L34"/>
    <mergeCell ref="C40:E40"/>
    <mergeCell ref="F40:H40"/>
    <mergeCell ref="G15:L15"/>
    <mergeCell ref="M32:M34"/>
    <mergeCell ref="C35:E35"/>
    <mergeCell ref="F35:H35"/>
    <mergeCell ref="C36:E36"/>
    <mergeCell ref="F36:H36"/>
    <mergeCell ref="B14:E14"/>
    <mergeCell ref="H28:L28"/>
    <mergeCell ref="H29:L29"/>
    <mergeCell ref="B30:E30"/>
    <mergeCell ref="B32:B34"/>
    <mergeCell ref="C32:E34"/>
    <mergeCell ref="F32:H34"/>
    <mergeCell ref="I32:I34"/>
    <mergeCell ref="J32:J34"/>
    <mergeCell ref="C56:H56"/>
    <mergeCell ref="I56:L56"/>
    <mergeCell ref="C57:H57"/>
    <mergeCell ref="I57:L57"/>
    <mergeCell ref="C58:H58"/>
    <mergeCell ref="I58:L58"/>
    <mergeCell ref="B52:E52"/>
    <mergeCell ref="B53:B54"/>
    <mergeCell ref="C53:H54"/>
    <mergeCell ref="I53:L54"/>
    <mergeCell ref="C55:H55"/>
    <mergeCell ref="I55:L55"/>
    <mergeCell ref="C62:H62"/>
    <mergeCell ref="I62:L62"/>
    <mergeCell ref="C63:H63"/>
    <mergeCell ref="I63:L63"/>
    <mergeCell ref="C64:H64"/>
    <mergeCell ref="I64:L64"/>
    <mergeCell ref="C59:H59"/>
    <mergeCell ref="I59:L59"/>
    <mergeCell ref="C60:H60"/>
    <mergeCell ref="I60:L60"/>
    <mergeCell ref="C61:H61"/>
    <mergeCell ref="I61:L61"/>
    <mergeCell ref="B71:E71"/>
    <mergeCell ref="B72:B73"/>
    <mergeCell ref="C72:H73"/>
    <mergeCell ref="I72:L73"/>
    <mergeCell ref="C74:H74"/>
    <mergeCell ref="I74:L74"/>
    <mergeCell ref="C68:H68"/>
    <mergeCell ref="I68:L68"/>
    <mergeCell ref="C65:H65"/>
    <mergeCell ref="I65:L65"/>
    <mergeCell ref="C66:H66"/>
    <mergeCell ref="I66:L66"/>
    <mergeCell ref="C67:H67"/>
    <mergeCell ref="I67:L67"/>
    <mergeCell ref="I86:L86"/>
    <mergeCell ref="C87:H87"/>
    <mergeCell ref="I87:L87"/>
    <mergeCell ref="I81:L81"/>
    <mergeCell ref="C82:H82"/>
    <mergeCell ref="I82:L82"/>
    <mergeCell ref="C83:H83"/>
    <mergeCell ref="I83:L83"/>
    <mergeCell ref="C84:H84"/>
    <mergeCell ref="I84:L84"/>
    <mergeCell ref="C85:H85"/>
    <mergeCell ref="I85:L85"/>
    <mergeCell ref="C81:H81"/>
    <mergeCell ref="C86:H86"/>
    <mergeCell ref="C79:H79"/>
    <mergeCell ref="I79:L79"/>
    <mergeCell ref="C80:H80"/>
    <mergeCell ref="I80:L80"/>
    <mergeCell ref="C75:H75"/>
    <mergeCell ref="C76:H76"/>
    <mergeCell ref="I76:L76"/>
    <mergeCell ref="C77:H77"/>
    <mergeCell ref="I77:L77"/>
    <mergeCell ref="C78:H78"/>
    <mergeCell ref="I78:L78"/>
    <mergeCell ref="C92:H92"/>
    <mergeCell ref="I92:L92"/>
    <mergeCell ref="C93:H93"/>
    <mergeCell ref="C94:H94"/>
    <mergeCell ref="I94:L94"/>
    <mergeCell ref="B89:E89"/>
    <mergeCell ref="B90:B91"/>
    <mergeCell ref="C90:H91"/>
    <mergeCell ref="I90:L91"/>
    <mergeCell ref="C95:H95"/>
    <mergeCell ref="I95:L95"/>
    <mergeCell ref="C96:H96"/>
    <mergeCell ref="I96:L96"/>
    <mergeCell ref="C97:H97"/>
    <mergeCell ref="I97:L97"/>
    <mergeCell ref="C103:H103"/>
    <mergeCell ref="I103:L103"/>
    <mergeCell ref="C104:H104"/>
    <mergeCell ref="I104:L104"/>
    <mergeCell ref="C98:H98"/>
    <mergeCell ref="I98:L98"/>
    <mergeCell ref="C99:H99"/>
    <mergeCell ref="I99:L99"/>
    <mergeCell ref="C100:H100"/>
    <mergeCell ref="I100:L100"/>
    <mergeCell ref="C101:H101"/>
    <mergeCell ref="I101:L101"/>
    <mergeCell ref="C102:H102"/>
    <mergeCell ref="I102:L102"/>
    <mergeCell ref="C116:L116"/>
    <mergeCell ref="C117:L117"/>
    <mergeCell ref="C118:L118"/>
    <mergeCell ref="C119:L119"/>
    <mergeCell ref="C120:L120"/>
    <mergeCell ref="C105:H105"/>
    <mergeCell ref="I105:L105"/>
    <mergeCell ref="B107:E107"/>
    <mergeCell ref="C108:L108"/>
    <mergeCell ref="C109:L109"/>
    <mergeCell ref="F131:J131"/>
    <mergeCell ref="K131:L131"/>
    <mergeCell ref="C127:E127"/>
    <mergeCell ref="F127:J127"/>
    <mergeCell ref="K127:L127"/>
    <mergeCell ref="C128:E128"/>
    <mergeCell ref="F128:J128"/>
    <mergeCell ref="K128:L128"/>
    <mergeCell ref="C121:L121"/>
    <mergeCell ref="C122:L122"/>
    <mergeCell ref="B124:E124"/>
    <mergeCell ref="B125:B126"/>
    <mergeCell ref="C125:E126"/>
    <mergeCell ref="F125:J126"/>
    <mergeCell ref="K125:L126"/>
    <mergeCell ref="C147:H147"/>
    <mergeCell ref="B199:E199"/>
    <mergeCell ref="C110:L110"/>
    <mergeCell ref="C111:L111"/>
    <mergeCell ref="C112:L112"/>
    <mergeCell ref="C113:L113"/>
    <mergeCell ref="D156:L156"/>
    <mergeCell ref="E166:L166"/>
    <mergeCell ref="E167:L167"/>
    <mergeCell ref="E168:L168"/>
    <mergeCell ref="B197:E197"/>
    <mergeCell ref="B133:F133"/>
    <mergeCell ref="C134:H134"/>
    <mergeCell ref="I134:L134"/>
    <mergeCell ref="B144:E144"/>
    <mergeCell ref="B145:B146"/>
    <mergeCell ref="C145:H146"/>
    <mergeCell ref="I145:L146"/>
    <mergeCell ref="F129:J129"/>
    <mergeCell ref="K129:L129"/>
    <mergeCell ref="C130:E130"/>
    <mergeCell ref="F130:J130"/>
    <mergeCell ref="K130:L130"/>
    <mergeCell ref="C131:E131"/>
  </mergeCells>
  <pageMargins left="0.78740157480314965" right="0.78740157480314965" top="0.78740157480314965" bottom="1.5748031496062993" header="0.31496062992125984" footer="0.31496062992125984"/>
  <pageSetup paperSize="5" scale="90" orientation="portrait" horizontalDpi="4294967294" verticalDpi="0" r:id="rId1"/>
  <rowBreaks count="1" manualBreakCount="1">
    <brk id="148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186"/>
  <sheetViews>
    <sheetView zoomScale="110" zoomScaleNormal="110" zoomScaleSheetLayoutView="100" workbookViewId="0">
      <selection activeCell="L10" sqref="L10"/>
    </sheetView>
  </sheetViews>
  <sheetFormatPr defaultRowHeight="15" x14ac:dyDescent="0.2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3" width="12.140625" customWidth="1"/>
    <col min="14" max="14" width="17.85546875" customWidth="1"/>
    <col min="15" max="15" width="39.85546875" customWidth="1"/>
    <col min="16" max="16" width="37" customWidth="1"/>
  </cols>
  <sheetData>
    <row r="1" spans="1:13" ht="22.5" customHeight="1" x14ac:dyDescent="0.25">
      <c r="A1" s="380" t="s">
        <v>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86"/>
    </row>
    <row r="2" spans="1:13" x14ac:dyDescent="0.25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 x14ac:dyDescent="0.25">
      <c r="A3" s="8" t="s">
        <v>1</v>
      </c>
      <c r="B3" s="345" t="s">
        <v>6</v>
      </c>
      <c r="C3" s="345"/>
      <c r="D3" s="345"/>
      <c r="E3" s="345"/>
      <c r="F3" s="92" t="s">
        <v>11</v>
      </c>
      <c r="G3" s="7" t="s">
        <v>369</v>
      </c>
      <c r="I3" s="7"/>
      <c r="J3" s="7"/>
      <c r="K3" s="7"/>
      <c r="L3" s="7"/>
      <c r="M3" s="7"/>
    </row>
    <row r="4" spans="1:13" x14ac:dyDescent="0.25">
      <c r="A4" s="9" t="s">
        <v>2</v>
      </c>
      <c r="B4" s="345" t="s">
        <v>7</v>
      </c>
      <c r="C4" s="345"/>
      <c r="D4" s="345"/>
      <c r="E4" s="345"/>
      <c r="F4" s="92" t="s">
        <v>11</v>
      </c>
      <c r="G4" s="92"/>
      <c r="H4" s="7"/>
      <c r="I4" s="7"/>
      <c r="J4" s="7"/>
      <c r="K4" s="7"/>
      <c r="L4" s="7"/>
      <c r="M4" s="7"/>
    </row>
    <row r="5" spans="1:13" x14ac:dyDescent="0.25">
      <c r="A5" s="9" t="s">
        <v>3</v>
      </c>
      <c r="B5" s="345" t="s">
        <v>8</v>
      </c>
      <c r="C5" s="345"/>
      <c r="D5" s="345"/>
      <c r="E5" s="345"/>
      <c r="F5" s="92" t="s">
        <v>11</v>
      </c>
      <c r="G5" s="92"/>
      <c r="H5" s="7"/>
      <c r="I5" s="7"/>
      <c r="J5" s="7"/>
      <c r="K5" s="7"/>
      <c r="L5" s="7"/>
      <c r="M5" s="7"/>
    </row>
    <row r="6" spans="1:13" x14ac:dyDescent="0.25">
      <c r="A6" s="9"/>
      <c r="B6" s="28" t="s">
        <v>14</v>
      </c>
      <c r="C6" s="7" t="s">
        <v>21</v>
      </c>
      <c r="D6" s="7"/>
      <c r="F6" s="92" t="s">
        <v>11</v>
      </c>
      <c r="G6" s="7" t="s">
        <v>64</v>
      </c>
      <c r="I6" s="7"/>
      <c r="J6" s="7"/>
      <c r="K6" s="7"/>
      <c r="L6" s="7"/>
      <c r="M6" s="7"/>
    </row>
    <row r="7" spans="1:13" x14ac:dyDescent="0.25">
      <c r="A7" s="9"/>
      <c r="B7" s="28" t="s">
        <v>15</v>
      </c>
      <c r="C7" s="7" t="s">
        <v>22</v>
      </c>
      <c r="D7" s="7"/>
      <c r="F7" s="92" t="s">
        <v>11</v>
      </c>
      <c r="G7" s="7" t="s">
        <v>64</v>
      </c>
      <c r="I7" s="7"/>
      <c r="J7" s="7"/>
      <c r="K7" s="7"/>
      <c r="L7" s="7"/>
      <c r="M7" s="7"/>
    </row>
    <row r="8" spans="1:13" x14ac:dyDescent="0.25">
      <c r="A8" s="9"/>
      <c r="B8" s="28" t="s">
        <v>16</v>
      </c>
      <c r="C8" s="7" t="s">
        <v>23</v>
      </c>
      <c r="D8" s="7"/>
      <c r="F8" s="92" t="s">
        <v>11</v>
      </c>
      <c r="G8" s="7" t="s">
        <v>63</v>
      </c>
      <c r="I8" s="7"/>
      <c r="J8" s="7"/>
      <c r="K8" s="7"/>
      <c r="L8" s="7"/>
      <c r="M8" s="7"/>
    </row>
    <row r="9" spans="1:13" x14ac:dyDescent="0.25">
      <c r="A9" s="9"/>
      <c r="B9" s="28" t="s">
        <v>17</v>
      </c>
      <c r="C9" s="7" t="s">
        <v>24</v>
      </c>
      <c r="D9" s="7"/>
      <c r="F9" s="92" t="s">
        <v>11</v>
      </c>
      <c r="G9" s="7" t="s">
        <v>738</v>
      </c>
      <c r="I9" s="7"/>
      <c r="J9" s="7"/>
      <c r="K9" s="7"/>
      <c r="L9" s="7"/>
      <c r="M9" s="7"/>
    </row>
    <row r="10" spans="1:13" x14ac:dyDescent="0.25">
      <c r="A10" s="9"/>
      <c r="B10" s="28" t="s">
        <v>18</v>
      </c>
      <c r="C10" s="7" t="s">
        <v>25</v>
      </c>
      <c r="D10" s="7"/>
      <c r="F10" s="92" t="s">
        <v>11</v>
      </c>
      <c r="G10" s="7" t="s">
        <v>64</v>
      </c>
      <c r="I10" s="7"/>
      <c r="J10" s="7"/>
      <c r="K10" s="7"/>
      <c r="L10" s="7"/>
      <c r="M10" s="7"/>
    </row>
    <row r="11" spans="1:13" x14ac:dyDescent="0.25">
      <c r="A11" s="9"/>
      <c r="B11" s="28" t="s">
        <v>19</v>
      </c>
      <c r="C11" s="7" t="s">
        <v>26</v>
      </c>
      <c r="D11" s="7"/>
      <c r="F11" s="92" t="s">
        <v>11</v>
      </c>
      <c r="G11" s="7" t="s">
        <v>64</v>
      </c>
      <c r="I11" s="7"/>
      <c r="J11" s="7"/>
      <c r="K11" s="7"/>
      <c r="L11" s="7"/>
      <c r="M11" s="7"/>
    </row>
    <row r="12" spans="1:13" x14ac:dyDescent="0.25">
      <c r="A12" s="9"/>
      <c r="B12" s="28" t="s">
        <v>20</v>
      </c>
      <c r="C12" s="7" t="s">
        <v>27</v>
      </c>
      <c r="D12" s="7"/>
      <c r="F12" s="92" t="s">
        <v>11</v>
      </c>
      <c r="G12" s="7" t="s">
        <v>64</v>
      </c>
      <c r="I12" s="7"/>
      <c r="J12" s="7"/>
      <c r="K12" s="7"/>
      <c r="L12" s="7"/>
      <c r="M12" s="7"/>
    </row>
    <row r="13" spans="1:13" ht="53.25" customHeight="1" x14ac:dyDescent="0.25">
      <c r="A13" s="20" t="s">
        <v>4</v>
      </c>
      <c r="B13" s="381" t="s">
        <v>9</v>
      </c>
      <c r="C13" s="381"/>
      <c r="D13" s="381"/>
      <c r="E13" s="381"/>
      <c r="F13" s="90" t="s">
        <v>11</v>
      </c>
      <c r="G13" s="351" t="s">
        <v>353</v>
      </c>
      <c r="H13" s="351"/>
      <c r="I13" s="351"/>
      <c r="J13" s="351"/>
      <c r="K13" s="351"/>
      <c r="L13" s="351"/>
      <c r="M13" s="91"/>
    </row>
    <row r="14" spans="1:13" x14ac:dyDescent="0.25">
      <c r="A14" s="9" t="s">
        <v>5</v>
      </c>
      <c r="B14" s="345" t="s">
        <v>10</v>
      </c>
      <c r="C14" s="345"/>
      <c r="D14" s="345"/>
      <c r="E14" s="345"/>
      <c r="F14" s="92" t="s">
        <v>11</v>
      </c>
      <c r="G14" s="92"/>
      <c r="H14" s="7"/>
      <c r="I14" s="7"/>
      <c r="J14" s="7"/>
      <c r="K14" s="7"/>
      <c r="L14" s="7"/>
      <c r="M14" s="7"/>
    </row>
    <row r="15" spans="1:13" ht="42" customHeight="1" x14ac:dyDescent="0.25">
      <c r="A15" s="9"/>
      <c r="B15" s="137" t="s">
        <v>14</v>
      </c>
      <c r="C15" s="22" t="s">
        <v>39</v>
      </c>
      <c r="D15" s="22"/>
      <c r="E15" s="136"/>
      <c r="F15" s="217" t="s">
        <v>11</v>
      </c>
      <c r="G15" s="351" t="s">
        <v>746</v>
      </c>
      <c r="H15" s="351"/>
      <c r="I15" s="351"/>
      <c r="J15" s="351"/>
      <c r="K15" s="351"/>
      <c r="L15" s="351"/>
      <c r="M15" s="7"/>
    </row>
    <row r="16" spans="1:13" x14ac:dyDescent="0.25">
      <c r="A16" s="9"/>
      <c r="B16" s="10" t="s">
        <v>15</v>
      </c>
      <c r="C16" s="7" t="s">
        <v>40</v>
      </c>
      <c r="D16" s="7"/>
      <c r="F16" s="92" t="s">
        <v>11</v>
      </c>
      <c r="G16" s="92"/>
      <c r="I16" s="7"/>
      <c r="J16" s="7"/>
      <c r="K16" s="7"/>
      <c r="L16" s="7"/>
      <c r="M16" s="7"/>
    </row>
    <row r="17" spans="1:17" x14ac:dyDescent="0.25">
      <c r="A17" s="9"/>
      <c r="B17" s="10"/>
      <c r="C17" s="7" t="s">
        <v>66</v>
      </c>
      <c r="D17" s="7"/>
      <c r="F17" s="92" t="s">
        <v>11</v>
      </c>
      <c r="G17" s="7" t="s">
        <v>518</v>
      </c>
      <c r="I17" s="7"/>
      <c r="J17" s="7"/>
      <c r="K17" s="7"/>
      <c r="L17" s="7"/>
      <c r="M17" s="7"/>
    </row>
    <row r="18" spans="1:17" x14ac:dyDescent="0.25">
      <c r="A18" s="9"/>
      <c r="B18" s="10"/>
      <c r="C18" s="7" t="s">
        <v>67</v>
      </c>
      <c r="D18" s="7"/>
      <c r="F18" s="92" t="s">
        <v>11</v>
      </c>
      <c r="G18" s="92" t="s">
        <v>64</v>
      </c>
      <c r="H18" s="7" t="s">
        <v>281</v>
      </c>
      <c r="I18" s="7"/>
      <c r="J18" s="7"/>
      <c r="K18" s="7"/>
      <c r="L18" s="7"/>
      <c r="M18" s="7"/>
    </row>
    <row r="19" spans="1:17" x14ac:dyDescent="0.25">
      <c r="A19" s="9"/>
      <c r="B19" s="10"/>
      <c r="C19" s="10"/>
      <c r="D19" s="10"/>
      <c r="E19" s="7"/>
      <c r="F19" s="92"/>
      <c r="G19" s="92" t="s">
        <v>64</v>
      </c>
      <c r="H19" s="7" t="s">
        <v>282</v>
      </c>
      <c r="I19" s="7"/>
      <c r="J19" s="7"/>
      <c r="K19" s="7"/>
      <c r="L19" s="7"/>
      <c r="M19" s="7"/>
    </row>
    <row r="20" spans="1:17" x14ac:dyDescent="0.25">
      <c r="A20" s="9"/>
      <c r="B20" s="10"/>
      <c r="C20" s="10"/>
      <c r="D20" s="10"/>
      <c r="E20" s="7"/>
      <c r="F20" s="92"/>
      <c r="G20" s="92" t="s">
        <v>64</v>
      </c>
      <c r="H20" s="7" t="s">
        <v>283</v>
      </c>
      <c r="I20" s="7"/>
      <c r="J20" s="7"/>
      <c r="K20" s="7"/>
      <c r="L20" s="7"/>
      <c r="M20" s="7"/>
    </row>
    <row r="21" spans="1:17" x14ac:dyDescent="0.25">
      <c r="A21" s="9"/>
      <c r="B21" s="10"/>
      <c r="C21" s="10"/>
      <c r="D21" s="10"/>
      <c r="E21" s="7"/>
      <c r="F21" s="92"/>
      <c r="G21" s="92" t="s">
        <v>64</v>
      </c>
      <c r="H21" s="7" t="s">
        <v>284</v>
      </c>
      <c r="I21" s="7"/>
      <c r="J21" s="7"/>
      <c r="K21" s="7"/>
      <c r="L21" s="7"/>
      <c r="M21" s="7"/>
    </row>
    <row r="22" spans="1:17" x14ac:dyDescent="0.25">
      <c r="A22" s="9"/>
      <c r="B22" s="10"/>
      <c r="C22" s="10"/>
      <c r="D22" s="10"/>
      <c r="E22" s="7"/>
      <c r="F22" s="92"/>
      <c r="G22" s="92"/>
      <c r="H22" s="7"/>
      <c r="I22" s="7"/>
      <c r="J22" s="7"/>
      <c r="K22" s="7"/>
      <c r="L22" s="7"/>
      <c r="M22" s="7"/>
    </row>
    <row r="23" spans="1:17" ht="52.5" customHeight="1" x14ac:dyDescent="0.25">
      <c r="A23" s="6"/>
      <c r="B23" s="21" t="s">
        <v>16</v>
      </c>
      <c r="C23" s="22" t="s">
        <v>41</v>
      </c>
      <c r="D23" s="22"/>
      <c r="F23" s="90" t="s">
        <v>11</v>
      </c>
      <c r="G23" s="90" t="s">
        <v>64</v>
      </c>
      <c r="H23" s="351" t="s">
        <v>618</v>
      </c>
      <c r="I23" s="351"/>
      <c r="J23" s="351"/>
      <c r="K23" s="351"/>
      <c r="L23" s="351"/>
      <c r="M23" s="91"/>
    </row>
    <row r="24" spans="1:17" ht="15" customHeight="1" x14ac:dyDescent="0.25">
      <c r="A24" s="6"/>
      <c r="B24" s="11"/>
      <c r="C24" s="11"/>
      <c r="D24" s="11"/>
      <c r="E24" s="7"/>
      <c r="F24" s="92"/>
      <c r="G24" s="90"/>
      <c r="H24" s="351"/>
      <c r="I24" s="351"/>
      <c r="J24" s="351"/>
      <c r="K24" s="351"/>
      <c r="L24" s="351"/>
      <c r="M24" s="91"/>
    </row>
    <row r="25" spans="1:17" x14ac:dyDescent="0.25">
      <c r="A25" s="9" t="s">
        <v>12</v>
      </c>
      <c r="B25" s="345" t="s">
        <v>13</v>
      </c>
      <c r="C25" s="345"/>
      <c r="D25" s="345"/>
      <c r="E25" s="345"/>
      <c r="F25" s="92"/>
      <c r="G25" s="92"/>
      <c r="H25" s="7"/>
      <c r="I25" s="7"/>
      <c r="J25" s="7"/>
      <c r="K25" s="7"/>
      <c r="L25" s="7"/>
      <c r="M25" s="7"/>
    </row>
    <row r="26" spans="1:17" ht="5.25" customHeight="1" x14ac:dyDescent="0.25">
      <c r="A26" s="6"/>
      <c r="B26" s="7"/>
      <c r="C26" s="7"/>
      <c r="D26" s="7"/>
      <c r="E26" s="7"/>
      <c r="F26" s="92"/>
      <c r="G26" s="92"/>
      <c r="H26" s="7"/>
      <c r="I26" s="7"/>
      <c r="J26" s="7"/>
      <c r="K26" s="7"/>
      <c r="L26" s="7"/>
      <c r="M26" s="7"/>
    </row>
    <row r="27" spans="1:17" ht="15" customHeight="1" x14ac:dyDescent="0.25">
      <c r="A27" s="6"/>
      <c r="B27" s="385" t="s">
        <v>28</v>
      </c>
      <c r="C27" s="368" t="s">
        <v>29</v>
      </c>
      <c r="D27" s="369"/>
      <c r="E27" s="370"/>
      <c r="F27" s="368" t="s">
        <v>35</v>
      </c>
      <c r="G27" s="369"/>
      <c r="H27" s="370"/>
      <c r="I27" s="377" t="s">
        <v>31</v>
      </c>
      <c r="J27" s="377" t="s">
        <v>61</v>
      </c>
      <c r="K27" s="377" t="s">
        <v>62</v>
      </c>
      <c r="L27" s="377" t="s">
        <v>36</v>
      </c>
      <c r="M27" s="377" t="s">
        <v>157</v>
      </c>
    </row>
    <row r="28" spans="1:17" ht="15" customHeight="1" x14ac:dyDescent="0.25">
      <c r="A28" s="6"/>
      <c r="B28" s="386"/>
      <c r="C28" s="371"/>
      <c r="D28" s="372"/>
      <c r="E28" s="373"/>
      <c r="F28" s="371"/>
      <c r="G28" s="372"/>
      <c r="H28" s="373"/>
      <c r="I28" s="378"/>
      <c r="J28" s="378"/>
      <c r="K28" s="378"/>
      <c r="L28" s="378"/>
      <c r="M28" s="378"/>
    </row>
    <row r="29" spans="1:17" ht="24.75" customHeight="1" x14ac:dyDescent="0.25">
      <c r="A29" s="6"/>
      <c r="B29" s="387"/>
      <c r="C29" s="374"/>
      <c r="D29" s="375"/>
      <c r="E29" s="376"/>
      <c r="F29" s="374"/>
      <c r="G29" s="375"/>
      <c r="H29" s="376"/>
      <c r="I29" s="379"/>
      <c r="J29" s="379"/>
      <c r="K29" s="379"/>
      <c r="L29" s="379"/>
      <c r="M29" s="379"/>
    </row>
    <row r="30" spans="1:17" s="78" customFormat="1" ht="59.1" customHeight="1" x14ac:dyDescent="0.25">
      <c r="A30" s="41"/>
      <c r="B30" s="123" t="s">
        <v>1</v>
      </c>
      <c r="C30" s="336" t="s">
        <v>370</v>
      </c>
      <c r="D30" s="337"/>
      <c r="E30" s="338"/>
      <c r="F30" s="404" t="s">
        <v>594</v>
      </c>
      <c r="G30" s="405"/>
      <c r="H30" s="406"/>
      <c r="I30" s="15">
        <v>1</v>
      </c>
      <c r="J30" s="15">
        <f t="shared" ref="J30:J41" si="0">M30*60</f>
        <v>3300</v>
      </c>
      <c r="K30" s="126">
        <v>75000</v>
      </c>
      <c r="L30" s="127">
        <f t="shared" ref="L30:L41" si="1">(I30*J30)/K30</f>
        <v>4.3999999999999997E-2</v>
      </c>
      <c r="M30" s="15">
        <v>55</v>
      </c>
      <c r="N30" s="6" t="s">
        <v>159</v>
      </c>
      <c r="O30" s="176"/>
      <c r="P30" s="176"/>
      <c r="Q30" s="176"/>
    </row>
    <row r="31" spans="1:17" ht="42.75" customHeight="1" x14ac:dyDescent="0.25">
      <c r="A31" s="6"/>
      <c r="B31" s="12" t="s">
        <v>2</v>
      </c>
      <c r="C31" s="336" t="s">
        <v>179</v>
      </c>
      <c r="D31" s="337"/>
      <c r="E31" s="338"/>
      <c r="F31" s="404" t="s">
        <v>71</v>
      </c>
      <c r="G31" s="405"/>
      <c r="H31" s="406"/>
      <c r="I31" s="15">
        <v>12</v>
      </c>
      <c r="J31" s="15">
        <f t="shared" si="0"/>
        <v>330</v>
      </c>
      <c r="K31" s="126">
        <v>75000</v>
      </c>
      <c r="L31" s="127">
        <f t="shared" si="1"/>
        <v>5.28E-2</v>
      </c>
      <c r="M31" s="15">
        <v>5.5</v>
      </c>
      <c r="N31" s="6" t="s">
        <v>156</v>
      </c>
    </row>
    <row r="32" spans="1:17" ht="91.5" customHeight="1" x14ac:dyDescent="0.25">
      <c r="A32" s="6"/>
      <c r="B32" s="12">
        <v>3</v>
      </c>
      <c r="C32" s="336" t="s">
        <v>597</v>
      </c>
      <c r="D32" s="337"/>
      <c r="E32" s="338"/>
      <c r="F32" s="404" t="s">
        <v>72</v>
      </c>
      <c r="G32" s="405"/>
      <c r="H32" s="406"/>
      <c r="I32" s="15">
        <v>12</v>
      </c>
      <c r="J32" s="15">
        <f t="shared" si="0"/>
        <v>330</v>
      </c>
      <c r="K32" s="126">
        <v>75000</v>
      </c>
      <c r="L32" s="127">
        <f t="shared" si="1"/>
        <v>5.28E-2</v>
      </c>
      <c r="M32" s="15">
        <v>5.5</v>
      </c>
      <c r="N32" s="6" t="s">
        <v>156</v>
      </c>
      <c r="O32" s="273"/>
      <c r="P32" s="273"/>
    </row>
    <row r="33" spans="1:16" ht="56.25" customHeight="1" x14ac:dyDescent="0.25">
      <c r="A33" s="6"/>
      <c r="B33" s="12">
        <v>4</v>
      </c>
      <c r="C33" s="336" t="s">
        <v>181</v>
      </c>
      <c r="D33" s="337"/>
      <c r="E33" s="338"/>
      <c r="F33" s="404" t="s">
        <v>197</v>
      </c>
      <c r="G33" s="405"/>
      <c r="H33" s="406"/>
      <c r="I33" s="15">
        <v>12</v>
      </c>
      <c r="J33" s="15">
        <f t="shared" si="0"/>
        <v>330</v>
      </c>
      <c r="K33" s="126">
        <v>75000</v>
      </c>
      <c r="L33" s="127">
        <f t="shared" si="1"/>
        <v>5.28E-2</v>
      </c>
      <c r="M33" s="15">
        <v>5.5</v>
      </c>
      <c r="N33" s="6" t="s">
        <v>156</v>
      </c>
    </row>
    <row r="34" spans="1:16" ht="55.5" customHeight="1" x14ac:dyDescent="0.25">
      <c r="A34" s="6"/>
      <c r="B34" s="12">
        <v>5</v>
      </c>
      <c r="C34" s="336" t="s">
        <v>182</v>
      </c>
      <c r="D34" s="337"/>
      <c r="E34" s="338"/>
      <c r="F34" s="404" t="s">
        <v>72</v>
      </c>
      <c r="G34" s="405"/>
      <c r="H34" s="406"/>
      <c r="I34" s="15">
        <v>12</v>
      </c>
      <c r="J34" s="15">
        <f t="shared" si="0"/>
        <v>330</v>
      </c>
      <c r="K34" s="126">
        <v>75000</v>
      </c>
      <c r="L34" s="127">
        <f t="shared" si="1"/>
        <v>5.28E-2</v>
      </c>
      <c r="M34" s="15">
        <v>5.5</v>
      </c>
      <c r="N34" s="6" t="s">
        <v>156</v>
      </c>
    </row>
    <row r="35" spans="1:16" ht="52.5" customHeight="1" x14ac:dyDescent="0.25">
      <c r="A35" s="6"/>
      <c r="B35" s="12">
        <v>6</v>
      </c>
      <c r="C35" s="336" t="s">
        <v>371</v>
      </c>
      <c r="D35" s="337"/>
      <c r="E35" s="338"/>
      <c r="F35" s="404" t="s">
        <v>349</v>
      </c>
      <c r="G35" s="405"/>
      <c r="H35" s="406"/>
      <c r="I35" s="15">
        <v>8</v>
      </c>
      <c r="J35" s="15">
        <f t="shared" si="0"/>
        <v>330</v>
      </c>
      <c r="K35" s="126">
        <v>75000</v>
      </c>
      <c r="L35" s="127">
        <f t="shared" si="1"/>
        <v>3.5200000000000002E-2</v>
      </c>
      <c r="M35" s="15">
        <v>5.5</v>
      </c>
      <c r="N35" s="6" t="s">
        <v>156</v>
      </c>
      <c r="O35" s="273"/>
      <c r="P35" s="273"/>
    </row>
    <row r="36" spans="1:16" ht="39" customHeight="1" x14ac:dyDescent="0.25">
      <c r="A36" s="6"/>
      <c r="B36" s="12">
        <v>7</v>
      </c>
      <c r="C36" s="336" t="s">
        <v>372</v>
      </c>
      <c r="D36" s="337"/>
      <c r="E36" s="338"/>
      <c r="F36" s="404" t="s">
        <v>349</v>
      </c>
      <c r="G36" s="405"/>
      <c r="H36" s="406"/>
      <c r="I36" s="15">
        <v>8</v>
      </c>
      <c r="J36" s="15">
        <f t="shared" si="0"/>
        <v>330</v>
      </c>
      <c r="K36" s="126">
        <v>75000</v>
      </c>
      <c r="L36" s="127">
        <f t="shared" si="1"/>
        <v>3.5200000000000002E-2</v>
      </c>
      <c r="M36" s="15">
        <v>5.5</v>
      </c>
      <c r="N36" s="6" t="s">
        <v>156</v>
      </c>
      <c r="O36" s="273"/>
    </row>
    <row r="37" spans="1:16" ht="80.099999999999994" customHeight="1" x14ac:dyDescent="0.25">
      <c r="A37" s="6"/>
      <c r="B37" s="12">
        <v>8</v>
      </c>
      <c r="C37" s="336" t="s">
        <v>373</v>
      </c>
      <c r="D37" s="337"/>
      <c r="E37" s="338"/>
      <c r="F37" s="404" t="s">
        <v>349</v>
      </c>
      <c r="G37" s="405"/>
      <c r="H37" s="406"/>
      <c r="I37" s="15">
        <v>8</v>
      </c>
      <c r="J37" s="15">
        <f t="shared" si="0"/>
        <v>330</v>
      </c>
      <c r="K37" s="126">
        <v>78000</v>
      </c>
      <c r="L37" s="127">
        <f t="shared" si="1"/>
        <v>3.3846153846153845E-2</v>
      </c>
      <c r="M37" s="15">
        <v>5.5</v>
      </c>
      <c r="N37" s="6" t="s">
        <v>156</v>
      </c>
      <c r="O37" s="273"/>
      <c r="P37" s="273"/>
    </row>
    <row r="38" spans="1:16" ht="50.1" customHeight="1" x14ac:dyDescent="0.25">
      <c r="A38" s="6"/>
      <c r="B38" s="12">
        <v>9</v>
      </c>
      <c r="C38" s="336" t="s">
        <v>374</v>
      </c>
      <c r="D38" s="337"/>
      <c r="E38" s="338"/>
      <c r="F38" s="404" t="s">
        <v>349</v>
      </c>
      <c r="G38" s="405"/>
      <c r="H38" s="406"/>
      <c r="I38" s="15">
        <v>8</v>
      </c>
      <c r="J38" s="15">
        <f t="shared" si="0"/>
        <v>330</v>
      </c>
      <c r="K38" s="126">
        <v>75000</v>
      </c>
      <c r="L38" s="127">
        <f t="shared" si="1"/>
        <v>3.5200000000000002E-2</v>
      </c>
      <c r="M38" s="15">
        <v>5.5</v>
      </c>
      <c r="N38" s="6" t="s">
        <v>156</v>
      </c>
      <c r="O38" s="273"/>
      <c r="P38" s="273"/>
    </row>
    <row r="39" spans="1:16" ht="48" customHeight="1" x14ac:dyDescent="0.25">
      <c r="A39" s="6"/>
      <c r="B39" s="12">
        <v>10</v>
      </c>
      <c r="C39" s="336" t="s">
        <v>753</v>
      </c>
      <c r="D39" s="337"/>
      <c r="E39" s="338"/>
      <c r="F39" s="404" t="s">
        <v>349</v>
      </c>
      <c r="G39" s="405"/>
      <c r="H39" s="406"/>
      <c r="I39" s="15">
        <v>12</v>
      </c>
      <c r="J39" s="15">
        <v>1650</v>
      </c>
      <c r="K39" s="126">
        <v>75000</v>
      </c>
      <c r="L39" s="127">
        <f t="shared" si="1"/>
        <v>0.26400000000000001</v>
      </c>
      <c r="M39" s="15">
        <v>27.5</v>
      </c>
      <c r="N39" s="6" t="s">
        <v>158</v>
      </c>
      <c r="O39" s="273"/>
      <c r="P39" s="273"/>
    </row>
    <row r="40" spans="1:16" ht="78" customHeight="1" x14ac:dyDescent="0.25">
      <c r="A40" s="6"/>
      <c r="B40" s="12">
        <v>11</v>
      </c>
      <c r="C40" s="336" t="s">
        <v>375</v>
      </c>
      <c r="D40" s="337"/>
      <c r="E40" s="338"/>
      <c r="F40" s="404" t="s">
        <v>351</v>
      </c>
      <c r="G40" s="405"/>
      <c r="H40" s="406"/>
      <c r="I40" s="124">
        <v>12</v>
      </c>
      <c r="J40" s="124">
        <f t="shared" si="0"/>
        <v>1650</v>
      </c>
      <c r="K40" s="126">
        <v>75000</v>
      </c>
      <c r="L40" s="203">
        <f t="shared" si="1"/>
        <v>0.26400000000000001</v>
      </c>
      <c r="M40" s="124">
        <v>27.5</v>
      </c>
      <c r="N40" s="237" t="s">
        <v>158</v>
      </c>
      <c r="O40" s="273"/>
      <c r="P40" s="273"/>
    </row>
    <row r="41" spans="1:16" ht="52.5" customHeight="1" x14ac:dyDescent="0.25">
      <c r="A41" s="6"/>
      <c r="B41" s="12">
        <v>12</v>
      </c>
      <c r="C41" s="401" t="s">
        <v>250</v>
      </c>
      <c r="D41" s="402"/>
      <c r="E41" s="403"/>
      <c r="F41" s="404" t="s">
        <v>151</v>
      </c>
      <c r="G41" s="405"/>
      <c r="H41" s="406"/>
      <c r="I41" s="15">
        <v>12</v>
      </c>
      <c r="J41" s="15">
        <f t="shared" si="0"/>
        <v>1650</v>
      </c>
      <c r="K41" s="126">
        <v>75000</v>
      </c>
      <c r="L41" s="127">
        <f t="shared" si="1"/>
        <v>0.26400000000000001</v>
      </c>
      <c r="M41" s="15">
        <v>27.5</v>
      </c>
      <c r="N41" s="6" t="s">
        <v>158</v>
      </c>
      <c r="O41" s="273"/>
      <c r="P41" s="273"/>
    </row>
    <row r="42" spans="1:16" ht="15" customHeight="1" x14ac:dyDescent="0.25">
      <c r="A42" s="6"/>
      <c r="B42" s="342" t="s">
        <v>33</v>
      </c>
      <c r="C42" s="343"/>
      <c r="D42" s="343"/>
      <c r="E42" s="343"/>
      <c r="F42" s="343"/>
      <c r="G42" s="343"/>
      <c r="H42" s="343"/>
      <c r="I42" s="343"/>
      <c r="J42" s="343"/>
      <c r="K42" s="344"/>
      <c r="L42" s="132">
        <f>SUM(L30:L41)</f>
        <v>1.1866461538461539</v>
      </c>
      <c r="M42" s="48"/>
      <c r="N42" s="39"/>
    </row>
    <row r="43" spans="1:16" ht="15" customHeight="1" x14ac:dyDescent="0.25">
      <c r="A43" s="6"/>
      <c r="B43" s="342" t="s">
        <v>34</v>
      </c>
      <c r="C43" s="343"/>
      <c r="D43" s="343"/>
      <c r="E43" s="343"/>
      <c r="F43" s="343"/>
      <c r="G43" s="343"/>
      <c r="H43" s="343"/>
      <c r="I43" s="343"/>
      <c r="J43" s="343"/>
      <c r="K43" s="344"/>
      <c r="L43" s="133">
        <f>ROUNDDOWN($L$42,0)</f>
        <v>1</v>
      </c>
      <c r="M43" s="49"/>
    </row>
    <row r="44" spans="1:16" ht="15" customHeight="1" x14ac:dyDescent="0.25">
      <c r="A44" s="6"/>
      <c r="B44" s="38"/>
      <c r="C44" s="38"/>
      <c r="D44" s="38"/>
      <c r="E44" s="38"/>
      <c r="F44" s="116"/>
      <c r="G44" s="116"/>
      <c r="H44" s="38"/>
      <c r="I44" s="38"/>
      <c r="J44" s="38"/>
      <c r="K44" s="38"/>
      <c r="L44" s="38"/>
      <c r="M44" s="7"/>
    </row>
    <row r="45" spans="1:16" x14ac:dyDescent="0.25">
      <c r="A45" s="9"/>
      <c r="B45" s="352" t="s">
        <v>28</v>
      </c>
      <c r="C45" s="368" t="s">
        <v>30</v>
      </c>
      <c r="D45" s="369"/>
      <c r="E45" s="369"/>
      <c r="F45" s="369"/>
      <c r="G45" s="369"/>
      <c r="H45" s="370"/>
      <c r="I45" s="394" t="s">
        <v>38</v>
      </c>
      <c r="J45" s="394"/>
      <c r="K45" s="394"/>
      <c r="L45" s="394"/>
      <c r="M45" s="56"/>
    </row>
    <row r="46" spans="1:16" x14ac:dyDescent="0.25">
      <c r="A46" s="6"/>
      <c r="B46" s="352"/>
      <c r="C46" s="374"/>
      <c r="D46" s="375"/>
      <c r="E46" s="375"/>
      <c r="F46" s="375"/>
      <c r="G46" s="375"/>
      <c r="H46" s="376"/>
      <c r="I46" s="394"/>
      <c r="J46" s="394"/>
      <c r="K46" s="394"/>
      <c r="L46" s="394"/>
      <c r="M46" s="56"/>
    </row>
    <row r="47" spans="1:16" ht="16.5" customHeight="1" x14ac:dyDescent="0.25">
      <c r="A47" s="6"/>
      <c r="B47" s="31">
        <v>1</v>
      </c>
      <c r="C47" s="336" t="str">
        <f>F30</f>
        <v xml:space="preserve">Dokumen Rencana Program </v>
      </c>
      <c r="D47" s="337"/>
      <c r="E47" s="337"/>
      <c r="F47" s="337"/>
      <c r="G47" s="337"/>
      <c r="H47" s="338"/>
      <c r="I47" s="364" t="s">
        <v>70</v>
      </c>
      <c r="J47" s="365"/>
      <c r="K47" s="365"/>
      <c r="L47" s="366"/>
      <c r="M47" s="50"/>
    </row>
    <row r="48" spans="1:16" ht="16.5" customHeight="1" x14ac:dyDescent="0.25">
      <c r="A48" s="6"/>
      <c r="B48" s="31">
        <v>2</v>
      </c>
      <c r="C48" s="336" t="str">
        <f>F31</f>
        <v>Jadual dan Pembagian tugas</v>
      </c>
      <c r="D48" s="337"/>
      <c r="E48" s="337"/>
      <c r="F48" s="337"/>
      <c r="G48" s="337"/>
      <c r="H48" s="338"/>
      <c r="I48" s="364" t="s">
        <v>70</v>
      </c>
      <c r="J48" s="365"/>
      <c r="K48" s="365"/>
      <c r="L48" s="366"/>
      <c r="M48" s="50"/>
    </row>
    <row r="49" spans="1:13" ht="16.5" customHeight="1" x14ac:dyDescent="0.25">
      <c r="A49" s="6"/>
      <c r="B49" s="31">
        <v>3</v>
      </c>
      <c r="C49" s="336" t="str">
        <f>F32</f>
        <v>Notulensi arahan dan pelaksanaan tugas</v>
      </c>
      <c r="D49" s="337"/>
      <c r="E49" s="337"/>
      <c r="F49" s="337"/>
      <c r="G49" s="337"/>
      <c r="H49" s="338"/>
      <c r="I49" s="364" t="s">
        <v>70</v>
      </c>
      <c r="J49" s="365"/>
      <c r="K49" s="365"/>
      <c r="L49" s="366"/>
      <c r="M49" s="50"/>
    </row>
    <row r="50" spans="1:13" ht="16.5" customHeight="1" x14ac:dyDescent="0.25">
      <c r="A50" s="6"/>
      <c r="B50" s="31">
        <v>4</v>
      </c>
      <c r="C50" s="336" t="str">
        <f>F33</f>
        <v>Naskah Dokumen</v>
      </c>
      <c r="D50" s="337"/>
      <c r="E50" s="337"/>
      <c r="F50" s="337"/>
      <c r="G50" s="337"/>
      <c r="H50" s="338"/>
      <c r="I50" s="364" t="s">
        <v>70</v>
      </c>
      <c r="J50" s="365"/>
      <c r="K50" s="365"/>
      <c r="L50" s="366"/>
      <c r="M50" s="50"/>
    </row>
    <row r="51" spans="1:13" ht="16.5" customHeight="1" x14ac:dyDescent="0.25">
      <c r="A51" s="6"/>
      <c r="B51" s="31">
        <v>5</v>
      </c>
      <c r="C51" s="336" t="str">
        <f>F34</f>
        <v>Notulensi arahan dan pelaksanaan tugas</v>
      </c>
      <c r="D51" s="337"/>
      <c r="E51" s="337"/>
      <c r="F51" s="337"/>
      <c r="G51" s="337"/>
      <c r="H51" s="338"/>
      <c r="I51" s="364" t="s">
        <v>70</v>
      </c>
      <c r="J51" s="365"/>
      <c r="K51" s="365"/>
      <c r="L51" s="366"/>
      <c r="M51" s="50"/>
    </row>
    <row r="52" spans="1:13" ht="16.5" customHeight="1" x14ac:dyDescent="0.25">
      <c r="A52" s="6"/>
      <c r="B52" s="31">
        <v>6</v>
      </c>
      <c r="C52" s="336" t="str">
        <f t="shared" ref="C52:C58" si="2">F35</f>
        <v>Laporan Kegiatan</v>
      </c>
      <c r="D52" s="337"/>
      <c r="E52" s="337"/>
      <c r="F52" s="337"/>
      <c r="G52" s="337"/>
      <c r="H52" s="338"/>
      <c r="I52" s="364" t="s">
        <v>153</v>
      </c>
      <c r="J52" s="365"/>
      <c r="K52" s="365"/>
      <c r="L52" s="366"/>
      <c r="M52" s="50"/>
    </row>
    <row r="53" spans="1:13" ht="16.5" customHeight="1" x14ac:dyDescent="0.25">
      <c r="A53" s="6"/>
      <c r="B53" s="31">
        <v>7</v>
      </c>
      <c r="C53" s="336" t="str">
        <f t="shared" si="2"/>
        <v>Laporan Kegiatan</v>
      </c>
      <c r="D53" s="337"/>
      <c r="E53" s="337"/>
      <c r="F53" s="337"/>
      <c r="G53" s="337"/>
      <c r="H53" s="338"/>
      <c r="I53" s="364" t="s">
        <v>153</v>
      </c>
      <c r="J53" s="365"/>
      <c r="K53" s="365"/>
      <c r="L53" s="366"/>
      <c r="M53" s="50"/>
    </row>
    <row r="54" spans="1:13" ht="16.5" customHeight="1" x14ac:dyDescent="0.25">
      <c r="A54" s="6"/>
      <c r="B54" s="31">
        <v>8</v>
      </c>
      <c r="C54" s="336" t="str">
        <f t="shared" si="2"/>
        <v>Laporan Kegiatan</v>
      </c>
      <c r="D54" s="337"/>
      <c r="E54" s="337"/>
      <c r="F54" s="337"/>
      <c r="G54" s="337"/>
      <c r="H54" s="338"/>
      <c r="I54" s="364" t="s">
        <v>153</v>
      </c>
      <c r="J54" s="365"/>
      <c r="K54" s="365"/>
      <c r="L54" s="366"/>
      <c r="M54" s="50"/>
    </row>
    <row r="55" spans="1:13" ht="15" customHeight="1" x14ac:dyDescent="0.25">
      <c r="A55" s="6"/>
      <c r="B55" s="31">
        <v>9</v>
      </c>
      <c r="C55" s="336" t="str">
        <f t="shared" si="2"/>
        <v>Laporan Kegiatan</v>
      </c>
      <c r="D55" s="337"/>
      <c r="E55" s="337"/>
      <c r="F55" s="337"/>
      <c r="G55" s="337"/>
      <c r="H55" s="338"/>
      <c r="I55" s="364" t="s">
        <v>153</v>
      </c>
      <c r="J55" s="365"/>
      <c r="K55" s="365"/>
      <c r="L55" s="366"/>
      <c r="M55" s="50"/>
    </row>
    <row r="56" spans="1:13" ht="15" customHeight="1" x14ac:dyDescent="0.25">
      <c r="A56" s="6"/>
      <c r="B56" s="31">
        <v>10</v>
      </c>
      <c r="C56" s="336" t="str">
        <f t="shared" si="2"/>
        <v>Laporan Kegiatan</v>
      </c>
      <c r="D56" s="337"/>
      <c r="E56" s="337"/>
      <c r="F56" s="337"/>
      <c r="G56" s="337"/>
      <c r="H56" s="338"/>
      <c r="I56" s="364" t="s">
        <v>153</v>
      </c>
      <c r="J56" s="365"/>
      <c r="K56" s="365"/>
      <c r="L56" s="366"/>
      <c r="M56" s="50"/>
    </row>
    <row r="57" spans="1:13" ht="15" customHeight="1" x14ac:dyDescent="0.25">
      <c r="A57" s="6"/>
      <c r="B57" s="31">
        <v>11</v>
      </c>
      <c r="C57" s="336" t="str">
        <f t="shared" si="2"/>
        <v>Laporan Pelaksanaan Tugas</v>
      </c>
      <c r="D57" s="337"/>
      <c r="E57" s="337"/>
      <c r="F57" s="337"/>
      <c r="G57" s="337"/>
      <c r="H57" s="338"/>
      <c r="I57" s="364" t="s">
        <v>70</v>
      </c>
      <c r="J57" s="365"/>
      <c r="K57" s="365"/>
      <c r="L57" s="366"/>
      <c r="M57" s="50"/>
    </row>
    <row r="58" spans="1:13" ht="15" customHeight="1" x14ac:dyDescent="0.25">
      <c r="A58" s="6"/>
      <c r="B58" s="31">
        <v>12</v>
      </c>
      <c r="C58" s="336" t="str">
        <f t="shared" si="2"/>
        <v>Laporan tugas kedinasan lainnya</v>
      </c>
      <c r="D58" s="337"/>
      <c r="E58" s="337"/>
      <c r="F58" s="337"/>
      <c r="G58" s="337"/>
      <c r="H58" s="338"/>
      <c r="I58" s="364" t="s">
        <v>153</v>
      </c>
      <c r="J58" s="365"/>
      <c r="K58" s="365"/>
      <c r="L58" s="366"/>
      <c r="M58" s="50"/>
    </row>
    <row r="59" spans="1:13" x14ac:dyDescent="0.25">
      <c r="A59" s="6"/>
      <c r="B59" s="38"/>
      <c r="C59" s="38"/>
      <c r="D59" s="38"/>
      <c r="E59" s="38"/>
      <c r="F59" s="116"/>
      <c r="G59" s="116"/>
      <c r="H59" s="38"/>
      <c r="I59" s="38"/>
      <c r="J59" s="38"/>
      <c r="K59" s="38"/>
      <c r="L59" s="38"/>
      <c r="M59" s="7"/>
    </row>
    <row r="60" spans="1:13" x14ac:dyDescent="0.25">
      <c r="A60" s="6">
        <v>8</v>
      </c>
      <c r="B60" s="350" t="s">
        <v>42</v>
      </c>
      <c r="C60" s="350"/>
      <c r="D60" s="350"/>
      <c r="E60" s="350"/>
      <c r="F60" s="116" t="s">
        <v>11</v>
      </c>
      <c r="G60" s="116"/>
      <c r="H60" s="38"/>
      <c r="I60" s="38"/>
      <c r="J60" s="38"/>
      <c r="K60" s="38"/>
      <c r="L60" s="38"/>
      <c r="M60" s="57"/>
    </row>
    <row r="61" spans="1:13" x14ac:dyDescent="0.25">
      <c r="A61" s="6"/>
      <c r="B61" s="352" t="s">
        <v>28</v>
      </c>
      <c r="C61" s="353" t="s">
        <v>42</v>
      </c>
      <c r="D61" s="354"/>
      <c r="E61" s="354"/>
      <c r="F61" s="354"/>
      <c r="G61" s="354"/>
      <c r="H61" s="355"/>
      <c r="I61" s="352" t="s">
        <v>43</v>
      </c>
      <c r="J61" s="352"/>
      <c r="K61" s="352"/>
      <c r="L61" s="352"/>
      <c r="M61" s="58"/>
    </row>
    <row r="62" spans="1:13" x14ac:dyDescent="0.25">
      <c r="A62" s="6"/>
      <c r="B62" s="352"/>
      <c r="C62" s="356"/>
      <c r="D62" s="357"/>
      <c r="E62" s="357"/>
      <c r="F62" s="357"/>
      <c r="G62" s="357"/>
      <c r="H62" s="358"/>
      <c r="I62" s="352"/>
      <c r="J62" s="352"/>
      <c r="K62" s="352"/>
      <c r="L62" s="352"/>
      <c r="M62" s="58"/>
    </row>
    <row r="63" spans="1:13" ht="27.75" customHeight="1" x14ac:dyDescent="0.25">
      <c r="A63" s="6"/>
      <c r="B63" s="12">
        <v>1</v>
      </c>
      <c r="C63" s="339" t="s">
        <v>161</v>
      </c>
      <c r="D63" s="340"/>
      <c r="E63" s="340"/>
      <c r="F63" s="340"/>
      <c r="G63" s="340"/>
      <c r="H63" s="341"/>
      <c r="I63" s="336" t="s">
        <v>595</v>
      </c>
      <c r="J63" s="337"/>
      <c r="K63" s="337"/>
      <c r="L63" s="338"/>
      <c r="M63" s="59"/>
    </row>
    <row r="64" spans="1:13" ht="30" customHeight="1" x14ac:dyDescent="0.25">
      <c r="A64" s="6"/>
      <c r="B64" s="12">
        <v>2</v>
      </c>
      <c r="C64" s="333" t="s">
        <v>162</v>
      </c>
      <c r="D64" s="334"/>
      <c r="E64" s="334"/>
      <c r="F64" s="334"/>
      <c r="G64" s="334"/>
      <c r="H64" s="335"/>
      <c r="I64" s="336" t="s">
        <v>179</v>
      </c>
      <c r="J64" s="337"/>
      <c r="K64" s="337"/>
      <c r="L64" s="338"/>
      <c r="M64" s="60"/>
    </row>
    <row r="65" spans="1:14" ht="21" customHeight="1" x14ac:dyDescent="0.25">
      <c r="A65" s="6"/>
      <c r="B65" s="12">
        <v>3</v>
      </c>
      <c r="C65" s="333" t="s">
        <v>490</v>
      </c>
      <c r="D65" s="334"/>
      <c r="E65" s="334"/>
      <c r="F65" s="334"/>
      <c r="G65" s="334"/>
      <c r="H65" s="335"/>
      <c r="I65" s="336" t="s">
        <v>596</v>
      </c>
      <c r="J65" s="337"/>
      <c r="K65" s="337"/>
      <c r="L65" s="338"/>
      <c r="M65" s="51"/>
    </row>
    <row r="66" spans="1:14" ht="25.5" customHeight="1" x14ac:dyDescent="0.25">
      <c r="A66" s="6"/>
      <c r="B66" s="12">
        <v>4</v>
      </c>
      <c r="C66" s="333" t="s">
        <v>162</v>
      </c>
      <c r="D66" s="334"/>
      <c r="E66" s="334"/>
      <c r="F66" s="334"/>
      <c r="G66" s="334"/>
      <c r="H66" s="335"/>
      <c r="I66" s="336" t="s">
        <v>598</v>
      </c>
      <c r="J66" s="337"/>
      <c r="K66" s="337"/>
      <c r="L66" s="338"/>
      <c r="M66" s="51"/>
    </row>
    <row r="67" spans="1:14" ht="25.5" customHeight="1" x14ac:dyDescent="0.25">
      <c r="A67" s="6"/>
      <c r="B67" s="12">
        <v>5</v>
      </c>
      <c r="C67" s="336" t="s">
        <v>200</v>
      </c>
      <c r="D67" s="337"/>
      <c r="E67" s="337"/>
      <c r="F67" s="337"/>
      <c r="G67" s="337"/>
      <c r="H67" s="338"/>
      <c r="I67" s="336" t="s">
        <v>182</v>
      </c>
      <c r="J67" s="337"/>
      <c r="K67" s="337"/>
      <c r="L67" s="338"/>
      <c r="M67" s="52"/>
    </row>
    <row r="68" spans="1:14" ht="27" customHeight="1" x14ac:dyDescent="0.25">
      <c r="A68" s="6"/>
      <c r="B68" s="12">
        <v>6</v>
      </c>
      <c r="C68" s="336" t="s">
        <v>605</v>
      </c>
      <c r="D68" s="337"/>
      <c r="E68" s="337"/>
      <c r="F68" s="337"/>
      <c r="G68" s="337"/>
      <c r="H68" s="338"/>
      <c r="I68" s="336" t="s">
        <v>599</v>
      </c>
      <c r="J68" s="337"/>
      <c r="K68" s="337"/>
      <c r="L68" s="338"/>
      <c r="M68" s="61"/>
      <c r="N68" s="47"/>
    </row>
    <row r="69" spans="1:14" ht="27" customHeight="1" x14ac:dyDescent="0.25">
      <c r="A69" s="6"/>
      <c r="B69" s="12">
        <v>7</v>
      </c>
      <c r="C69" s="336" t="s">
        <v>605</v>
      </c>
      <c r="D69" s="337"/>
      <c r="E69" s="337"/>
      <c r="F69" s="337"/>
      <c r="G69" s="337"/>
      <c r="H69" s="338"/>
      <c r="I69" s="336" t="s">
        <v>600</v>
      </c>
      <c r="J69" s="337"/>
      <c r="K69" s="337"/>
      <c r="L69" s="338"/>
      <c r="M69" s="61"/>
      <c r="N69" s="47"/>
    </row>
    <row r="70" spans="1:14" ht="27" customHeight="1" x14ac:dyDescent="0.25">
      <c r="A70" s="6"/>
      <c r="B70" s="12">
        <v>8</v>
      </c>
      <c r="C70" s="336" t="s">
        <v>605</v>
      </c>
      <c r="D70" s="337"/>
      <c r="E70" s="337"/>
      <c r="F70" s="337"/>
      <c r="G70" s="337"/>
      <c r="H70" s="338"/>
      <c r="I70" s="336" t="s">
        <v>601</v>
      </c>
      <c r="J70" s="337"/>
      <c r="K70" s="337"/>
      <c r="L70" s="338"/>
      <c r="M70" s="61"/>
      <c r="N70" s="47"/>
    </row>
    <row r="71" spans="1:14" ht="27" customHeight="1" x14ac:dyDescent="0.25">
      <c r="A71" s="6"/>
      <c r="B71" s="12">
        <v>9</v>
      </c>
      <c r="C71" s="336" t="s">
        <v>605</v>
      </c>
      <c r="D71" s="337"/>
      <c r="E71" s="337"/>
      <c r="F71" s="337"/>
      <c r="G71" s="337"/>
      <c r="H71" s="338"/>
      <c r="I71" s="336" t="s">
        <v>602</v>
      </c>
      <c r="J71" s="337"/>
      <c r="K71" s="337"/>
      <c r="L71" s="338"/>
      <c r="M71" s="61"/>
      <c r="N71" s="47"/>
    </row>
    <row r="72" spans="1:14" ht="27" customHeight="1" x14ac:dyDescent="0.25">
      <c r="A72" s="6"/>
      <c r="B72" s="12">
        <v>10</v>
      </c>
      <c r="C72" s="336" t="s">
        <v>605</v>
      </c>
      <c r="D72" s="337"/>
      <c r="E72" s="337"/>
      <c r="F72" s="337"/>
      <c r="G72" s="337"/>
      <c r="H72" s="338"/>
      <c r="I72" s="336" t="s">
        <v>603</v>
      </c>
      <c r="J72" s="337"/>
      <c r="K72" s="337"/>
      <c r="L72" s="338"/>
      <c r="M72" s="61"/>
      <c r="N72" s="47"/>
    </row>
    <row r="73" spans="1:14" ht="27" customHeight="1" x14ac:dyDescent="0.25">
      <c r="A73" s="6"/>
      <c r="B73" s="12">
        <v>11</v>
      </c>
      <c r="C73" s="333" t="s">
        <v>499</v>
      </c>
      <c r="D73" s="334"/>
      <c r="E73" s="334"/>
      <c r="F73" s="334"/>
      <c r="G73" s="334"/>
      <c r="H73" s="335"/>
      <c r="I73" s="336" t="s">
        <v>604</v>
      </c>
      <c r="J73" s="337"/>
      <c r="K73" s="337"/>
      <c r="L73" s="338"/>
      <c r="M73" s="61"/>
      <c r="N73" s="47"/>
    </row>
    <row r="74" spans="1:14" ht="27" customHeight="1" x14ac:dyDescent="0.25">
      <c r="A74" s="6"/>
      <c r="B74" s="12">
        <v>12</v>
      </c>
      <c r="C74" s="149" t="s">
        <v>163</v>
      </c>
      <c r="D74" s="150"/>
      <c r="E74" s="150"/>
      <c r="F74" s="150"/>
      <c r="G74" s="150"/>
      <c r="H74" s="151"/>
      <c r="I74" s="336" t="s">
        <v>574</v>
      </c>
      <c r="J74" s="337"/>
      <c r="K74" s="337"/>
      <c r="L74" s="338"/>
      <c r="M74" s="61"/>
      <c r="N74" s="47"/>
    </row>
    <row r="75" spans="1:14" x14ac:dyDescent="0.25">
      <c r="A75" s="6"/>
      <c r="B75" s="38"/>
      <c r="C75" s="38"/>
      <c r="D75" s="38"/>
      <c r="E75" s="38"/>
      <c r="F75" s="116"/>
      <c r="G75" s="116"/>
      <c r="H75" s="38"/>
      <c r="I75" s="38"/>
      <c r="J75" s="38"/>
      <c r="K75" s="38"/>
      <c r="L75" s="38"/>
      <c r="M75" s="7"/>
    </row>
    <row r="76" spans="1:14" x14ac:dyDescent="0.25">
      <c r="A76" s="6"/>
      <c r="B76" s="38"/>
      <c r="C76" s="38"/>
      <c r="D76" s="38"/>
      <c r="E76" s="38"/>
      <c r="F76" s="116"/>
      <c r="G76" s="116"/>
      <c r="H76" s="38"/>
      <c r="I76" s="38"/>
      <c r="J76" s="38"/>
      <c r="K76" s="38"/>
      <c r="L76" s="38"/>
      <c r="M76" s="7"/>
    </row>
    <row r="77" spans="1:14" x14ac:dyDescent="0.25">
      <c r="A77" s="6">
        <v>9</v>
      </c>
      <c r="B77" s="350" t="s">
        <v>44</v>
      </c>
      <c r="C77" s="350"/>
      <c r="D77" s="350"/>
      <c r="E77" s="350"/>
      <c r="F77" s="116" t="s">
        <v>11</v>
      </c>
      <c r="G77" s="116"/>
      <c r="H77" s="38"/>
      <c r="I77" s="38"/>
      <c r="J77" s="38"/>
      <c r="K77" s="38"/>
      <c r="L77" s="38"/>
      <c r="M77" s="57"/>
    </row>
    <row r="78" spans="1:14" x14ac:dyDescent="0.25">
      <c r="A78" s="6"/>
      <c r="B78" s="352" t="s">
        <v>28</v>
      </c>
      <c r="C78" s="353" t="s">
        <v>44</v>
      </c>
      <c r="D78" s="354"/>
      <c r="E78" s="354"/>
      <c r="F78" s="354"/>
      <c r="G78" s="354"/>
      <c r="H78" s="355"/>
      <c r="I78" s="352" t="s">
        <v>45</v>
      </c>
      <c r="J78" s="352"/>
      <c r="K78" s="352"/>
      <c r="L78" s="352"/>
      <c r="M78" s="58"/>
    </row>
    <row r="79" spans="1:14" x14ac:dyDescent="0.25">
      <c r="A79" s="6"/>
      <c r="B79" s="352"/>
      <c r="C79" s="356"/>
      <c r="D79" s="357"/>
      <c r="E79" s="357"/>
      <c r="F79" s="357"/>
      <c r="G79" s="357"/>
      <c r="H79" s="358"/>
      <c r="I79" s="352"/>
      <c r="J79" s="352"/>
      <c r="K79" s="352"/>
      <c r="L79" s="352"/>
      <c r="M79" s="58"/>
    </row>
    <row r="80" spans="1:14" ht="26.25" customHeight="1" x14ac:dyDescent="0.25">
      <c r="A80" s="6"/>
      <c r="B80" s="12">
        <v>1</v>
      </c>
      <c r="C80" s="339" t="s">
        <v>161</v>
      </c>
      <c r="D80" s="340"/>
      <c r="E80" s="340"/>
      <c r="F80" s="340"/>
      <c r="G80" s="340"/>
      <c r="H80" s="341"/>
      <c r="I80" s="336" t="s">
        <v>595</v>
      </c>
      <c r="J80" s="337"/>
      <c r="K80" s="337"/>
      <c r="L80" s="338"/>
      <c r="M80" s="55"/>
    </row>
    <row r="81" spans="1:13" ht="30" customHeight="1" x14ac:dyDescent="0.25">
      <c r="A81" s="6"/>
      <c r="B81" s="12">
        <v>2</v>
      </c>
      <c r="C81" s="333" t="s">
        <v>162</v>
      </c>
      <c r="D81" s="334"/>
      <c r="E81" s="334"/>
      <c r="F81" s="334"/>
      <c r="G81" s="334"/>
      <c r="H81" s="335"/>
      <c r="I81" s="336" t="s">
        <v>179</v>
      </c>
      <c r="J81" s="337"/>
      <c r="K81" s="337"/>
      <c r="L81" s="338"/>
      <c r="M81" s="52"/>
    </row>
    <row r="82" spans="1:13" ht="30.95" customHeight="1" x14ac:dyDescent="0.25">
      <c r="A82" s="6"/>
      <c r="B82" s="12">
        <v>3</v>
      </c>
      <c r="C82" s="333" t="s">
        <v>490</v>
      </c>
      <c r="D82" s="334"/>
      <c r="E82" s="334"/>
      <c r="F82" s="334"/>
      <c r="G82" s="334"/>
      <c r="H82" s="335"/>
      <c r="I82" s="336" t="s">
        <v>596</v>
      </c>
      <c r="J82" s="337"/>
      <c r="K82" s="337"/>
      <c r="L82" s="338"/>
      <c r="M82" s="52"/>
    </row>
    <row r="83" spans="1:13" ht="31.5" customHeight="1" x14ac:dyDescent="0.25">
      <c r="A83" s="6"/>
      <c r="B83" s="12">
        <v>4</v>
      </c>
      <c r="C83" s="333" t="s">
        <v>515</v>
      </c>
      <c r="D83" s="334"/>
      <c r="E83" s="334"/>
      <c r="F83" s="334"/>
      <c r="G83" s="334"/>
      <c r="H83" s="335"/>
      <c r="I83" s="336" t="s">
        <v>598</v>
      </c>
      <c r="J83" s="337"/>
      <c r="K83" s="337"/>
      <c r="L83" s="338"/>
      <c r="M83" s="52"/>
    </row>
    <row r="84" spans="1:13" ht="24.75" customHeight="1" x14ac:dyDescent="0.25">
      <c r="A84" s="6"/>
      <c r="B84" s="12">
        <v>5</v>
      </c>
      <c r="C84" s="336" t="s">
        <v>200</v>
      </c>
      <c r="D84" s="337"/>
      <c r="E84" s="337"/>
      <c r="F84" s="337"/>
      <c r="G84" s="337"/>
      <c r="H84" s="338"/>
      <c r="I84" s="336" t="s">
        <v>182</v>
      </c>
      <c r="J84" s="337"/>
      <c r="K84" s="337"/>
      <c r="L84" s="338"/>
      <c r="M84" s="52"/>
    </row>
    <row r="85" spans="1:13" ht="28.5" customHeight="1" x14ac:dyDescent="0.25">
      <c r="A85" s="6"/>
      <c r="B85" s="12">
        <v>6</v>
      </c>
      <c r="C85" s="333" t="s">
        <v>515</v>
      </c>
      <c r="D85" s="334"/>
      <c r="E85" s="334"/>
      <c r="F85" s="334"/>
      <c r="G85" s="334"/>
      <c r="H85" s="335"/>
      <c r="I85" s="336" t="s">
        <v>599</v>
      </c>
      <c r="J85" s="337"/>
      <c r="K85" s="337"/>
      <c r="L85" s="338"/>
      <c r="M85" s="52"/>
    </row>
    <row r="86" spans="1:13" ht="26.1" customHeight="1" x14ac:dyDescent="0.25">
      <c r="A86" s="6"/>
      <c r="B86" s="12">
        <v>7</v>
      </c>
      <c r="C86" s="333" t="s">
        <v>515</v>
      </c>
      <c r="D86" s="334"/>
      <c r="E86" s="334"/>
      <c r="F86" s="334"/>
      <c r="G86" s="334"/>
      <c r="H86" s="335"/>
      <c r="I86" s="336" t="s">
        <v>600</v>
      </c>
      <c r="J86" s="337"/>
      <c r="K86" s="337"/>
      <c r="L86" s="338"/>
      <c r="M86" s="52"/>
    </row>
    <row r="87" spans="1:13" ht="24" customHeight="1" x14ac:dyDescent="0.25">
      <c r="A87" s="6"/>
      <c r="B87" s="12">
        <v>8</v>
      </c>
      <c r="C87" s="333" t="s">
        <v>515</v>
      </c>
      <c r="D87" s="334"/>
      <c r="E87" s="334"/>
      <c r="F87" s="334"/>
      <c r="G87" s="334"/>
      <c r="H87" s="335"/>
      <c r="I87" s="336" t="s">
        <v>601</v>
      </c>
      <c r="J87" s="337"/>
      <c r="K87" s="337"/>
      <c r="L87" s="338"/>
      <c r="M87" s="52"/>
    </row>
    <row r="88" spans="1:13" ht="25.5" customHeight="1" x14ac:dyDescent="0.25">
      <c r="A88" s="6"/>
      <c r="B88" s="12">
        <v>9</v>
      </c>
      <c r="C88" s="333" t="s">
        <v>515</v>
      </c>
      <c r="D88" s="334"/>
      <c r="E88" s="334"/>
      <c r="F88" s="334"/>
      <c r="G88" s="334"/>
      <c r="H88" s="335"/>
      <c r="I88" s="336" t="s">
        <v>602</v>
      </c>
      <c r="J88" s="337"/>
      <c r="K88" s="337"/>
      <c r="L88" s="338"/>
      <c r="M88" s="52"/>
    </row>
    <row r="89" spans="1:13" ht="30" customHeight="1" x14ac:dyDescent="0.25">
      <c r="A89" s="6"/>
      <c r="B89" s="12">
        <v>10</v>
      </c>
      <c r="C89" s="333" t="s">
        <v>515</v>
      </c>
      <c r="D89" s="334"/>
      <c r="E89" s="334"/>
      <c r="F89" s="334"/>
      <c r="G89" s="334"/>
      <c r="H89" s="335"/>
      <c r="I89" s="336" t="s">
        <v>603</v>
      </c>
      <c r="J89" s="337"/>
      <c r="K89" s="337"/>
      <c r="L89" s="338"/>
      <c r="M89" s="52"/>
    </row>
    <row r="90" spans="1:13" ht="27" customHeight="1" x14ac:dyDescent="0.25">
      <c r="A90" s="6"/>
      <c r="B90" s="12">
        <v>11</v>
      </c>
      <c r="C90" s="333" t="s">
        <v>499</v>
      </c>
      <c r="D90" s="334"/>
      <c r="E90" s="334"/>
      <c r="F90" s="334"/>
      <c r="G90" s="334"/>
      <c r="H90" s="335"/>
      <c r="I90" s="336" t="s">
        <v>604</v>
      </c>
      <c r="J90" s="337"/>
      <c r="K90" s="337"/>
      <c r="L90" s="338"/>
      <c r="M90" s="52"/>
    </row>
    <row r="91" spans="1:13" ht="25.5" customHeight="1" x14ac:dyDescent="0.25">
      <c r="A91" s="6"/>
      <c r="B91" s="12">
        <v>12</v>
      </c>
      <c r="C91" s="333" t="s">
        <v>500</v>
      </c>
      <c r="D91" s="334"/>
      <c r="E91" s="334"/>
      <c r="F91" s="334"/>
      <c r="G91" s="334"/>
      <c r="H91" s="335"/>
      <c r="I91" s="336" t="s">
        <v>574</v>
      </c>
      <c r="J91" s="337"/>
      <c r="K91" s="337"/>
      <c r="L91" s="338"/>
      <c r="M91" s="52"/>
    </row>
    <row r="92" spans="1:13" x14ac:dyDescent="0.25">
      <c r="A92" s="6"/>
      <c r="B92" s="38"/>
      <c r="C92" s="38"/>
      <c r="D92" s="38"/>
      <c r="E92" s="38"/>
      <c r="F92" s="116"/>
      <c r="G92" s="116"/>
      <c r="H92" s="38"/>
      <c r="I92" s="38"/>
      <c r="J92" s="38"/>
      <c r="K92" s="38"/>
      <c r="L92" s="38"/>
      <c r="M92" s="7"/>
    </row>
    <row r="93" spans="1:13" x14ac:dyDescent="0.25">
      <c r="A93" s="6">
        <v>10</v>
      </c>
      <c r="B93" s="350" t="s">
        <v>46</v>
      </c>
      <c r="C93" s="350"/>
      <c r="D93" s="350"/>
      <c r="E93" s="350"/>
      <c r="F93" s="116" t="s">
        <v>11</v>
      </c>
      <c r="G93" s="116"/>
      <c r="H93" s="38"/>
      <c r="I93" s="38"/>
      <c r="J93" s="38"/>
      <c r="K93" s="38"/>
      <c r="L93" s="38"/>
      <c r="M93" s="57"/>
    </row>
    <row r="94" spans="1:13" ht="30" customHeight="1" x14ac:dyDescent="0.25">
      <c r="A94" s="6"/>
      <c r="B94" s="111" t="s">
        <v>28</v>
      </c>
      <c r="C94" s="347" t="s">
        <v>32</v>
      </c>
      <c r="D94" s="348"/>
      <c r="E94" s="348"/>
      <c r="F94" s="348"/>
      <c r="G94" s="348"/>
      <c r="H94" s="348"/>
      <c r="I94" s="348"/>
      <c r="J94" s="348"/>
      <c r="K94" s="348"/>
      <c r="L94" s="349"/>
      <c r="M94" s="58"/>
    </row>
    <row r="95" spans="1:13" ht="27.95" customHeight="1" x14ac:dyDescent="0.25">
      <c r="A95" s="6"/>
      <c r="B95" s="12">
        <v>1</v>
      </c>
      <c r="C95" s="339" t="s">
        <v>675</v>
      </c>
      <c r="D95" s="340"/>
      <c r="E95" s="340"/>
      <c r="F95" s="340"/>
      <c r="G95" s="340"/>
      <c r="H95" s="340"/>
      <c r="I95" s="340"/>
      <c r="J95" s="340"/>
      <c r="K95" s="340"/>
      <c r="L95" s="341"/>
      <c r="M95" s="55"/>
    </row>
    <row r="96" spans="1:13" x14ac:dyDescent="0.25">
      <c r="A96" s="6"/>
      <c r="B96" s="38"/>
      <c r="C96" s="38"/>
      <c r="D96" s="38"/>
      <c r="E96" s="38"/>
      <c r="F96" s="116"/>
      <c r="G96" s="116"/>
      <c r="H96" s="38"/>
      <c r="I96" s="38"/>
      <c r="J96" s="38"/>
      <c r="K96" s="38"/>
      <c r="L96" s="38"/>
      <c r="M96" s="57"/>
    </row>
    <row r="97" spans="1:13" x14ac:dyDescent="0.25">
      <c r="A97" s="6">
        <v>11</v>
      </c>
      <c r="B97" s="38" t="s">
        <v>47</v>
      </c>
      <c r="C97" s="38"/>
      <c r="D97" s="38"/>
      <c r="E97" s="38"/>
      <c r="F97" s="116" t="s">
        <v>11</v>
      </c>
      <c r="G97" s="116"/>
      <c r="H97" s="38"/>
      <c r="I97" s="38"/>
      <c r="J97" s="38"/>
      <c r="K97" s="38"/>
      <c r="L97" s="38"/>
      <c r="M97" s="57"/>
    </row>
    <row r="98" spans="1:13" ht="30" customHeight="1" x14ac:dyDescent="0.25">
      <c r="A98" s="6"/>
      <c r="B98" s="111" t="s">
        <v>28</v>
      </c>
      <c r="C98" s="347" t="s">
        <v>32</v>
      </c>
      <c r="D98" s="348"/>
      <c r="E98" s="348"/>
      <c r="F98" s="348"/>
      <c r="G98" s="348"/>
      <c r="H98" s="348"/>
      <c r="I98" s="348"/>
      <c r="J98" s="348"/>
      <c r="K98" s="348"/>
      <c r="L98" s="349"/>
      <c r="M98" s="58"/>
    </row>
    <row r="99" spans="1:13" ht="17.25" customHeight="1" x14ac:dyDescent="0.25">
      <c r="A99" s="6"/>
      <c r="B99" s="12">
        <v>1</v>
      </c>
      <c r="C99" s="339" t="s">
        <v>256</v>
      </c>
      <c r="D99" s="340"/>
      <c r="E99" s="340"/>
      <c r="F99" s="340"/>
      <c r="G99" s="340"/>
      <c r="H99" s="340"/>
      <c r="I99" s="340"/>
      <c r="J99" s="340"/>
      <c r="K99" s="340"/>
      <c r="L99" s="341"/>
      <c r="M99" s="52"/>
    </row>
    <row r="100" spans="1:13" ht="17.25" customHeight="1" x14ac:dyDescent="0.25">
      <c r="A100" s="6"/>
      <c r="B100" s="12">
        <v>2</v>
      </c>
      <c r="C100" s="339" t="s">
        <v>325</v>
      </c>
      <c r="D100" s="340"/>
      <c r="E100" s="340"/>
      <c r="F100" s="340"/>
      <c r="G100" s="340"/>
      <c r="H100" s="340"/>
      <c r="I100" s="340"/>
      <c r="J100" s="340"/>
      <c r="K100" s="340"/>
      <c r="L100" s="341"/>
      <c r="M100" s="52"/>
    </row>
    <row r="101" spans="1:13" ht="17.25" customHeight="1" x14ac:dyDescent="0.25">
      <c r="A101" s="6"/>
      <c r="B101" s="12">
        <v>3</v>
      </c>
      <c r="C101" s="339" t="s">
        <v>258</v>
      </c>
      <c r="D101" s="340"/>
      <c r="E101" s="340"/>
      <c r="F101" s="340"/>
      <c r="G101" s="340"/>
      <c r="H101" s="340"/>
      <c r="I101" s="340"/>
      <c r="J101" s="340"/>
      <c r="K101" s="340"/>
      <c r="L101" s="341"/>
      <c r="M101" s="52"/>
    </row>
    <row r="102" spans="1:13" ht="17.25" customHeight="1" x14ac:dyDescent="0.25">
      <c r="A102" s="6"/>
      <c r="B102" s="12">
        <v>4</v>
      </c>
      <c r="C102" s="339" t="s">
        <v>259</v>
      </c>
      <c r="D102" s="340"/>
      <c r="E102" s="340"/>
      <c r="F102" s="340"/>
      <c r="G102" s="340"/>
      <c r="H102" s="340"/>
      <c r="I102" s="340"/>
      <c r="J102" s="340"/>
      <c r="K102" s="340"/>
      <c r="L102" s="341"/>
      <c r="M102" s="52"/>
    </row>
    <row r="103" spans="1:13" ht="17.25" customHeight="1" x14ac:dyDescent="0.25">
      <c r="A103" s="6"/>
      <c r="B103" s="12">
        <v>5</v>
      </c>
      <c r="C103" s="339" t="s">
        <v>260</v>
      </c>
      <c r="D103" s="340"/>
      <c r="E103" s="340"/>
      <c r="F103" s="340"/>
      <c r="G103" s="340"/>
      <c r="H103" s="340"/>
      <c r="I103" s="340"/>
      <c r="J103" s="340"/>
      <c r="K103" s="340"/>
      <c r="L103" s="341"/>
      <c r="M103" s="52"/>
    </row>
    <row r="104" spans="1:13" ht="17.25" customHeight="1" x14ac:dyDescent="0.25">
      <c r="A104" s="6"/>
      <c r="B104" s="12">
        <v>6</v>
      </c>
      <c r="C104" s="339" t="s">
        <v>261</v>
      </c>
      <c r="D104" s="340"/>
      <c r="E104" s="340"/>
      <c r="F104" s="340"/>
      <c r="G104" s="340"/>
      <c r="H104" s="340"/>
      <c r="I104" s="340"/>
      <c r="J104" s="340"/>
      <c r="K104" s="340"/>
      <c r="L104" s="341"/>
      <c r="M104" s="52"/>
    </row>
    <row r="105" spans="1:13" x14ac:dyDescent="0.25">
      <c r="A105" s="6"/>
      <c r="B105" s="38"/>
      <c r="C105" s="38"/>
      <c r="D105" s="38"/>
      <c r="E105" s="38"/>
      <c r="F105" s="116"/>
      <c r="G105" s="116"/>
      <c r="H105" s="38"/>
      <c r="I105" s="38"/>
      <c r="J105" s="38"/>
      <c r="K105" s="38"/>
      <c r="L105" s="38"/>
      <c r="M105" s="7"/>
    </row>
    <row r="106" spans="1:13" x14ac:dyDescent="0.25">
      <c r="A106" s="6"/>
      <c r="B106" s="38"/>
      <c r="C106" s="38"/>
      <c r="D106" s="38"/>
      <c r="E106" s="38"/>
      <c r="F106" s="190"/>
      <c r="G106" s="190"/>
      <c r="H106" s="38"/>
      <c r="I106" s="38"/>
      <c r="J106" s="38"/>
      <c r="K106" s="38"/>
      <c r="L106" s="38"/>
      <c r="M106" s="7"/>
    </row>
    <row r="107" spans="1:13" x14ac:dyDescent="0.25">
      <c r="A107" s="6">
        <v>12</v>
      </c>
      <c r="B107" s="350" t="s">
        <v>48</v>
      </c>
      <c r="C107" s="350"/>
      <c r="D107" s="350"/>
      <c r="E107" s="350"/>
      <c r="F107" s="116" t="s">
        <v>11</v>
      </c>
      <c r="G107" s="116"/>
      <c r="H107" s="38"/>
      <c r="I107" s="38"/>
      <c r="J107" s="38"/>
      <c r="K107" s="38"/>
      <c r="L107" s="38"/>
      <c r="M107" s="7"/>
    </row>
    <row r="108" spans="1:13" x14ac:dyDescent="0.25">
      <c r="A108" s="6"/>
      <c r="B108" s="352" t="s">
        <v>28</v>
      </c>
      <c r="C108" s="353" t="s">
        <v>6</v>
      </c>
      <c r="D108" s="354"/>
      <c r="E108" s="355"/>
      <c r="F108" s="352" t="s">
        <v>49</v>
      </c>
      <c r="G108" s="352"/>
      <c r="H108" s="352"/>
      <c r="I108" s="352"/>
      <c r="J108" s="352"/>
      <c r="K108" s="352" t="s">
        <v>50</v>
      </c>
      <c r="L108" s="352"/>
      <c r="M108" s="58"/>
    </row>
    <row r="109" spans="1:13" x14ac:dyDescent="0.25">
      <c r="A109" s="6"/>
      <c r="B109" s="352"/>
      <c r="C109" s="356"/>
      <c r="D109" s="357"/>
      <c r="E109" s="358"/>
      <c r="F109" s="352"/>
      <c r="G109" s="352"/>
      <c r="H109" s="352"/>
      <c r="I109" s="352"/>
      <c r="J109" s="352"/>
      <c r="K109" s="352"/>
      <c r="L109" s="352"/>
      <c r="M109" s="58"/>
    </row>
    <row r="110" spans="1:13" ht="16.5" customHeight="1" x14ac:dyDescent="0.25">
      <c r="A110" s="6"/>
      <c r="B110" s="12">
        <v>1</v>
      </c>
      <c r="C110" s="342" t="s">
        <v>170</v>
      </c>
      <c r="D110" s="343"/>
      <c r="E110" s="344"/>
      <c r="F110" s="363" t="s">
        <v>738</v>
      </c>
      <c r="G110" s="363"/>
      <c r="H110" s="363"/>
      <c r="I110" s="363"/>
      <c r="J110" s="363"/>
      <c r="K110" s="336" t="s">
        <v>235</v>
      </c>
      <c r="L110" s="338"/>
      <c r="M110" s="64"/>
    </row>
    <row r="111" spans="1:13" ht="16.5" customHeight="1" x14ac:dyDescent="0.25">
      <c r="A111" s="6"/>
      <c r="B111" s="12">
        <v>2</v>
      </c>
      <c r="C111" s="333" t="s">
        <v>232</v>
      </c>
      <c r="D111" s="334"/>
      <c r="E111" s="335"/>
      <c r="F111" s="363" t="s">
        <v>738</v>
      </c>
      <c r="G111" s="363"/>
      <c r="H111" s="363"/>
      <c r="I111" s="363"/>
      <c r="J111" s="363"/>
      <c r="K111" s="336" t="s">
        <v>235</v>
      </c>
      <c r="L111" s="338"/>
      <c r="M111" s="65"/>
    </row>
    <row r="112" spans="1:13" ht="29.45" customHeight="1" x14ac:dyDescent="0.25">
      <c r="A112" s="6"/>
      <c r="B112" s="15">
        <v>3</v>
      </c>
      <c r="C112" s="34" t="s">
        <v>233</v>
      </c>
      <c r="D112" s="32"/>
      <c r="E112" s="122"/>
      <c r="F112" s="363" t="s">
        <v>738</v>
      </c>
      <c r="G112" s="363"/>
      <c r="H112" s="363"/>
      <c r="I112" s="363"/>
      <c r="J112" s="363"/>
      <c r="K112" s="336" t="s">
        <v>264</v>
      </c>
      <c r="L112" s="338"/>
      <c r="M112" s="65"/>
    </row>
    <row r="113" spans="1:13" ht="16.5" customHeight="1" x14ac:dyDescent="0.25">
      <c r="A113" s="6"/>
      <c r="B113" s="12">
        <v>4</v>
      </c>
      <c r="C113" s="333" t="s">
        <v>26</v>
      </c>
      <c r="D113" s="334"/>
      <c r="E113" s="335"/>
      <c r="F113" s="363" t="s">
        <v>738</v>
      </c>
      <c r="G113" s="363"/>
      <c r="H113" s="363"/>
      <c r="I113" s="363"/>
      <c r="J113" s="363"/>
      <c r="K113" s="336" t="s">
        <v>238</v>
      </c>
      <c r="L113" s="338"/>
      <c r="M113" s="65"/>
    </row>
    <row r="114" spans="1:13" x14ac:dyDescent="0.25">
      <c r="A114" s="6"/>
      <c r="B114" s="38"/>
      <c r="C114" s="38"/>
      <c r="D114" s="38"/>
      <c r="E114" s="38"/>
      <c r="F114" s="116"/>
      <c r="G114" s="116"/>
      <c r="H114" s="38"/>
      <c r="I114" s="38"/>
      <c r="J114" s="38"/>
      <c r="K114" s="38"/>
      <c r="L114" s="38"/>
      <c r="M114" s="57"/>
    </row>
    <row r="115" spans="1:13" x14ac:dyDescent="0.25">
      <c r="A115" s="6"/>
      <c r="B115" s="38"/>
      <c r="C115" s="38"/>
      <c r="D115" s="38"/>
      <c r="E115" s="38"/>
      <c r="F115" s="177"/>
      <c r="G115" s="177"/>
      <c r="H115" s="38"/>
      <c r="I115" s="38"/>
      <c r="J115" s="38"/>
      <c r="K115" s="38"/>
      <c r="L115" s="38"/>
      <c r="M115" s="57"/>
    </row>
    <row r="116" spans="1:13" x14ac:dyDescent="0.25">
      <c r="A116" s="6">
        <v>13</v>
      </c>
      <c r="B116" s="350" t="s">
        <v>51</v>
      </c>
      <c r="C116" s="350"/>
      <c r="D116" s="350"/>
      <c r="E116" s="350"/>
      <c r="F116" s="350"/>
      <c r="G116" s="116"/>
      <c r="H116" s="38"/>
      <c r="I116" s="38"/>
      <c r="J116" s="38"/>
      <c r="K116" s="38"/>
      <c r="L116" s="38"/>
      <c r="M116" s="57"/>
    </row>
    <row r="117" spans="1:13" ht="30.75" customHeight="1" x14ac:dyDescent="0.25">
      <c r="A117" s="6"/>
      <c r="B117" s="16" t="s">
        <v>28</v>
      </c>
      <c r="C117" s="347" t="s">
        <v>52</v>
      </c>
      <c r="D117" s="348"/>
      <c r="E117" s="348"/>
      <c r="F117" s="348"/>
      <c r="G117" s="348"/>
      <c r="H117" s="349"/>
      <c r="I117" s="347" t="s">
        <v>53</v>
      </c>
      <c r="J117" s="348"/>
      <c r="K117" s="348"/>
      <c r="L117" s="348"/>
      <c r="M117" s="58"/>
    </row>
    <row r="118" spans="1:13" x14ac:dyDescent="0.25">
      <c r="A118" s="6"/>
      <c r="B118" s="12" t="s">
        <v>1</v>
      </c>
      <c r="C118" s="32" t="s">
        <v>73</v>
      </c>
      <c r="D118" s="32"/>
      <c r="E118" s="134"/>
      <c r="F118" s="32"/>
      <c r="G118" s="32"/>
      <c r="H118" s="134"/>
      <c r="I118" s="34" t="s">
        <v>74</v>
      </c>
      <c r="J118" s="32"/>
      <c r="K118" s="32"/>
      <c r="L118" s="35"/>
      <c r="M118" s="53"/>
    </row>
    <row r="119" spans="1:13" x14ac:dyDescent="0.25">
      <c r="A119" s="6"/>
      <c r="B119" s="12">
        <v>2</v>
      </c>
      <c r="C119" s="32" t="s">
        <v>75</v>
      </c>
      <c r="D119" s="32"/>
      <c r="E119" s="134"/>
      <c r="F119" s="32"/>
      <c r="G119" s="32"/>
      <c r="H119" s="134"/>
      <c r="I119" s="119" t="s">
        <v>82</v>
      </c>
      <c r="J119" s="120"/>
      <c r="K119" s="120"/>
      <c r="L119" s="36"/>
      <c r="M119" s="54"/>
    </row>
    <row r="120" spans="1:13" x14ac:dyDescent="0.25">
      <c r="A120" s="6"/>
      <c r="B120" s="12">
        <v>3</v>
      </c>
      <c r="C120" s="32" t="s">
        <v>76</v>
      </c>
      <c r="D120" s="32"/>
      <c r="E120" s="134"/>
      <c r="F120" s="32"/>
      <c r="G120" s="32"/>
      <c r="H120" s="134"/>
      <c r="I120" s="119" t="s">
        <v>83</v>
      </c>
      <c r="J120" s="120"/>
      <c r="K120" s="120"/>
      <c r="L120" s="36"/>
      <c r="M120" s="54"/>
    </row>
    <row r="121" spans="1:13" x14ac:dyDescent="0.25">
      <c r="A121" s="6"/>
      <c r="B121" s="12">
        <v>4</v>
      </c>
      <c r="C121" s="120" t="s">
        <v>77</v>
      </c>
      <c r="D121" s="120"/>
      <c r="E121" s="134"/>
      <c r="F121" s="120"/>
      <c r="G121" s="120"/>
      <c r="H121" s="134"/>
      <c r="I121" s="119" t="s">
        <v>84</v>
      </c>
      <c r="J121" s="120"/>
      <c r="K121" s="120"/>
      <c r="L121" s="36"/>
      <c r="M121" s="54"/>
    </row>
    <row r="122" spans="1:13" x14ac:dyDescent="0.25">
      <c r="A122" s="6"/>
      <c r="B122" s="12">
        <v>5</v>
      </c>
      <c r="C122" s="120" t="s">
        <v>78</v>
      </c>
      <c r="D122" s="120"/>
      <c r="E122" s="134"/>
      <c r="F122" s="120"/>
      <c r="G122" s="120"/>
      <c r="H122" s="134"/>
      <c r="I122" s="119" t="s">
        <v>85</v>
      </c>
      <c r="J122" s="120"/>
      <c r="K122" s="120"/>
      <c r="L122" s="36"/>
      <c r="M122" s="54"/>
    </row>
    <row r="123" spans="1:13" x14ac:dyDescent="0.25">
      <c r="A123" s="6"/>
      <c r="B123" s="12">
        <v>6</v>
      </c>
      <c r="C123" s="120" t="s">
        <v>79</v>
      </c>
      <c r="D123" s="120"/>
      <c r="E123" s="134"/>
      <c r="F123" s="120"/>
      <c r="G123" s="120"/>
      <c r="H123" s="134"/>
      <c r="I123" s="119" t="s">
        <v>86</v>
      </c>
      <c r="J123" s="120"/>
      <c r="K123" s="120"/>
      <c r="L123" s="36"/>
      <c r="M123" s="54"/>
    </row>
    <row r="124" spans="1:13" x14ac:dyDescent="0.25">
      <c r="A124" s="6"/>
      <c r="B124" s="12">
        <v>7</v>
      </c>
      <c r="C124" s="120" t="s">
        <v>80</v>
      </c>
      <c r="D124" s="120"/>
      <c r="E124" s="134"/>
      <c r="F124" s="120"/>
      <c r="G124" s="120"/>
      <c r="H124" s="134"/>
      <c r="I124" s="119" t="s">
        <v>87</v>
      </c>
      <c r="J124" s="120"/>
      <c r="K124" s="120"/>
      <c r="L124" s="36"/>
      <c r="M124" s="54"/>
    </row>
    <row r="125" spans="1:13" x14ac:dyDescent="0.25">
      <c r="A125" s="6"/>
      <c r="B125" s="12">
        <v>8</v>
      </c>
      <c r="C125" s="32" t="s">
        <v>81</v>
      </c>
      <c r="D125" s="32"/>
      <c r="E125" s="134"/>
      <c r="F125" s="32"/>
      <c r="G125" s="32"/>
      <c r="H125" s="134"/>
      <c r="I125" s="34" t="s">
        <v>88</v>
      </c>
      <c r="J125" s="32"/>
      <c r="K125" s="32"/>
      <c r="L125" s="35"/>
      <c r="M125" s="53"/>
    </row>
    <row r="126" spans="1:13" x14ac:dyDescent="0.25">
      <c r="A126" s="6"/>
      <c r="B126" s="38"/>
      <c r="C126" s="38"/>
      <c r="D126" s="38"/>
      <c r="E126" s="38"/>
      <c r="F126" s="116"/>
      <c r="G126" s="116"/>
      <c r="H126" s="38"/>
      <c r="I126" s="38"/>
      <c r="J126" s="38"/>
      <c r="K126" s="38"/>
      <c r="L126" s="38"/>
      <c r="M126" s="7"/>
    </row>
    <row r="127" spans="1:13" x14ac:dyDescent="0.25">
      <c r="A127" s="6">
        <v>14</v>
      </c>
      <c r="B127" s="350" t="s">
        <v>54</v>
      </c>
      <c r="C127" s="350"/>
      <c r="D127" s="350"/>
      <c r="E127" s="350"/>
      <c r="F127" s="116"/>
      <c r="G127" s="116"/>
      <c r="H127" s="38"/>
      <c r="I127" s="38"/>
      <c r="J127" s="38"/>
      <c r="K127" s="38"/>
      <c r="L127" s="38"/>
      <c r="M127" s="7"/>
    </row>
    <row r="128" spans="1:13" x14ac:dyDescent="0.25">
      <c r="A128" s="6"/>
      <c r="B128" s="352" t="s">
        <v>28</v>
      </c>
      <c r="C128" s="347" t="s">
        <v>55</v>
      </c>
      <c r="D128" s="348"/>
      <c r="E128" s="348"/>
      <c r="F128" s="348"/>
      <c r="G128" s="348"/>
      <c r="H128" s="348"/>
      <c r="I128" s="347" t="s">
        <v>56</v>
      </c>
      <c r="J128" s="348"/>
      <c r="K128" s="348"/>
      <c r="L128" s="349"/>
      <c r="M128" s="58"/>
    </row>
    <row r="129" spans="1:13" x14ac:dyDescent="0.25">
      <c r="A129" s="6"/>
      <c r="B129" s="352"/>
      <c r="C129" s="347"/>
      <c r="D129" s="348"/>
      <c r="E129" s="348"/>
      <c r="F129" s="348"/>
      <c r="G129" s="348"/>
      <c r="H129" s="348"/>
      <c r="I129" s="347"/>
      <c r="J129" s="348"/>
      <c r="K129" s="348"/>
      <c r="L129" s="349"/>
      <c r="M129" s="58"/>
    </row>
    <row r="130" spans="1:13" x14ac:dyDescent="0.25">
      <c r="A130" s="6"/>
      <c r="B130" s="12" t="s">
        <v>1</v>
      </c>
      <c r="C130" s="342" t="s">
        <v>460</v>
      </c>
      <c r="D130" s="343"/>
      <c r="E130" s="343"/>
      <c r="F130" s="343"/>
      <c r="G130" s="343"/>
      <c r="H130" s="344"/>
      <c r="I130" s="119"/>
      <c r="J130" s="118"/>
      <c r="K130" s="118"/>
      <c r="L130" s="135"/>
      <c r="M130" s="55"/>
    </row>
    <row r="131" spans="1:13" x14ac:dyDescent="0.25">
      <c r="A131" s="6"/>
      <c r="B131" s="7"/>
      <c r="C131" s="7"/>
      <c r="D131" s="7"/>
      <c r="E131" s="7"/>
      <c r="F131" s="92"/>
      <c r="G131" s="92"/>
      <c r="H131" s="7"/>
      <c r="I131" s="7"/>
      <c r="J131" s="7"/>
      <c r="K131" s="7"/>
      <c r="L131" s="7"/>
      <c r="M131" s="7"/>
    </row>
    <row r="132" spans="1:13" x14ac:dyDescent="0.25">
      <c r="A132" s="6">
        <v>15</v>
      </c>
      <c r="B132" s="38" t="s">
        <v>57</v>
      </c>
      <c r="C132" s="38"/>
      <c r="D132" s="38"/>
      <c r="E132" s="38"/>
      <c r="F132" s="92"/>
      <c r="G132" s="92"/>
      <c r="H132" s="38"/>
      <c r="I132" s="38"/>
      <c r="J132" s="38"/>
      <c r="K132" s="38"/>
      <c r="L132" s="38"/>
      <c r="M132" s="38"/>
    </row>
    <row r="133" spans="1:13" x14ac:dyDescent="0.25">
      <c r="A133" s="6"/>
      <c r="B133" s="37" t="s">
        <v>14</v>
      </c>
      <c r="C133" s="38" t="s">
        <v>143</v>
      </c>
      <c r="D133" s="38"/>
      <c r="E133" s="39"/>
      <c r="F133" s="92"/>
      <c r="H133" s="39"/>
      <c r="I133" s="38"/>
      <c r="J133" s="38"/>
      <c r="K133" s="38"/>
      <c r="L133" s="38"/>
      <c r="M133" s="38"/>
    </row>
    <row r="134" spans="1:13" x14ac:dyDescent="0.25">
      <c r="A134" s="6"/>
      <c r="B134" s="37"/>
      <c r="C134" s="92" t="s">
        <v>64</v>
      </c>
      <c r="D134" s="38" t="s">
        <v>265</v>
      </c>
      <c r="E134" s="92"/>
      <c r="G134" s="39"/>
      <c r="H134" s="38"/>
      <c r="I134" s="38"/>
      <c r="J134" s="38"/>
      <c r="K134" s="39"/>
      <c r="L134" s="38"/>
      <c r="M134" s="38"/>
    </row>
    <row r="135" spans="1:13" x14ac:dyDescent="0.25">
      <c r="A135" s="6"/>
      <c r="B135" s="37"/>
      <c r="C135" s="92" t="s">
        <v>64</v>
      </c>
      <c r="D135" s="38" t="s">
        <v>266</v>
      </c>
      <c r="E135" s="92"/>
      <c r="G135" s="39"/>
      <c r="H135" s="38"/>
      <c r="I135" s="38"/>
      <c r="J135" s="38"/>
      <c r="K135" s="39"/>
      <c r="L135" s="38"/>
      <c r="M135" s="38"/>
    </row>
    <row r="136" spans="1:13" x14ac:dyDescent="0.25">
      <c r="A136" s="6"/>
      <c r="B136" s="37"/>
      <c r="C136" s="92" t="s">
        <v>64</v>
      </c>
      <c r="D136" s="38" t="s">
        <v>267</v>
      </c>
      <c r="E136" s="92"/>
      <c r="G136" s="39"/>
      <c r="H136" s="38"/>
      <c r="I136" s="38"/>
      <c r="J136" s="38"/>
      <c r="K136" s="39"/>
      <c r="L136" s="38"/>
      <c r="M136" s="38"/>
    </row>
    <row r="137" spans="1:13" x14ac:dyDescent="0.25">
      <c r="A137" s="6"/>
      <c r="B137" s="37"/>
      <c r="C137" s="92" t="s">
        <v>64</v>
      </c>
      <c r="D137" s="38" t="s">
        <v>268</v>
      </c>
      <c r="E137" s="92"/>
      <c r="G137" s="39"/>
      <c r="H137" s="38"/>
      <c r="I137" s="38"/>
      <c r="J137" s="38"/>
      <c r="K137" s="39"/>
      <c r="L137" s="38"/>
      <c r="M137" s="38"/>
    </row>
    <row r="138" spans="1:13" ht="3.95" customHeight="1" x14ac:dyDescent="0.25">
      <c r="A138" s="6"/>
      <c r="B138" s="37"/>
      <c r="C138" s="92"/>
      <c r="D138" s="92"/>
      <c r="E138" s="38"/>
      <c r="F138" s="92"/>
      <c r="G138" s="92"/>
      <c r="H138" s="94"/>
      <c r="I138" s="94"/>
      <c r="J138" s="94"/>
      <c r="K138" s="94"/>
      <c r="L138" s="94"/>
      <c r="M138" s="94"/>
    </row>
    <row r="139" spans="1:13" x14ac:dyDescent="0.25">
      <c r="A139" s="6"/>
      <c r="B139" s="37" t="s">
        <v>15</v>
      </c>
      <c r="C139" s="38" t="s">
        <v>144</v>
      </c>
      <c r="D139" s="38"/>
      <c r="E139" s="39"/>
      <c r="F139" s="92"/>
      <c r="G139" s="92"/>
      <c r="H139" s="39"/>
      <c r="I139" s="38"/>
      <c r="J139" s="38"/>
      <c r="K139" s="38"/>
      <c r="L139" s="38"/>
      <c r="M139" s="38"/>
    </row>
    <row r="140" spans="1:13" x14ac:dyDescent="0.25">
      <c r="A140" s="6"/>
      <c r="B140" s="37"/>
      <c r="C140" s="37" t="s">
        <v>118</v>
      </c>
      <c r="D140" s="6" t="s">
        <v>122</v>
      </c>
      <c r="E140" s="38" t="s">
        <v>121</v>
      </c>
      <c r="F140" s="92"/>
      <c r="G140" s="92"/>
      <c r="H140" s="39"/>
      <c r="I140" s="38"/>
      <c r="J140" s="38"/>
      <c r="K140" s="38"/>
      <c r="L140" s="38"/>
      <c r="M140" s="38"/>
    </row>
    <row r="141" spans="1:13" x14ac:dyDescent="0.25">
      <c r="A141" s="6"/>
      <c r="B141" s="37"/>
      <c r="C141" s="37" t="s">
        <v>119</v>
      </c>
      <c r="D141" s="6" t="s">
        <v>295</v>
      </c>
      <c r="E141" s="38" t="s">
        <v>296</v>
      </c>
      <c r="F141" s="92"/>
      <c r="G141" s="92"/>
      <c r="H141" s="39"/>
      <c r="I141" s="38"/>
      <c r="J141" s="38"/>
      <c r="K141" s="38"/>
      <c r="L141" s="38"/>
      <c r="M141" s="38"/>
    </row>
    <row r="142" spans="1:13" x14ac:dyDescent="0.25">
      <c r="A142" s="6"/>
      <c r="B142" s="37"/>
      <c r="C142" s="37" t="s">
        <v>120</v>
      </c>
      <c r="D142" s="6" t="s">
        <v>124</v>
      </c>
      <c r="E142" s="38" t="s">
        <v>297</v>
      </c>
      <c r="F142" s="92"/>
      <c r="G142" s="92"/>
      <c r="H142" s="38"/>
      <c r="I142" s="38"/>
      <c r="J142" s="38"/>
      <c r="K142" s="38"/>
      <c r="L142" s="38"/>
      <c r="M142" s="38"/>
    </row>
    <row r="143" spans="1:13" x14ac:dyDescent="0.25">
      <c r="A143" s="6"/>
      <c r="B143" s="37"/>
      <c r="C143" s="37" t="s">
        <v>127</v>
      </c>
      <c r="D143" s="6" t="s">
        <v>126</v>
      </c>
      <c r="E143" s="38" t="s">
        <v>298</v>
      </c>
      <c r="F143" s="92"/>
      <c r="G143" s="92"/>
      <c r="H143" s="38"/>
      <c r="I143" s="38"/>
      <c r="J143" s="38"/>
      <c r="K143" s="38"/>
      <c r="L143" s="38"/>
      <c r="M143" s="38"/>
    </row>
    <row r="144" spans="1:13" ht="2.4500000000000002" customHeight="1" x14ac:dyDescent="0.25">
      <c r="A144" s="6"/>
      <c r="B144" s="37"/>
      <c r="C144" s="37"/>
      <c r="D144" s="37"/>
      <c r="E144" s="38"/>
      <c r="F144" s="92"/>
      <c r="G144" s="92"/>
      <c r="H144" s="38"/>
      <c r="I144" s="38"/>
      <c r="J144" s="38"/>
      <c r="K144" s="38"/>
      <c r="L144" s="38"/>
      <c r="M144" s="38"/>
    </row>
    <row r="145" spans="1:13" ht="15" customHeight="1" x14ac:dyDescent="0.25">
      <c r="A145" s="6"/>
      <c r="B145" s="37" t="s">
        <v>16</v>
      </c>
      <c r="C145" s="38" t="s">
        <v>145</v>
      </c>
      <c r="D145" s="38"/>
      <c r="E145" s="39"/>
      <c r="F145" s="92"/>
      <c r="H145" s="39"/>
      <c r="I145" s="39"/>
      <c r="J145" s="40"/>
      <c r="K145" s="40"/>
      <c r="L145" s="40"/>
      <c r="M145" s="40"/>
    </row>
    <row r="146" spans="1:13" ht="29.25" customHeight="1" x14ac:dyDescent="0.25">
      <c r="A146" s="6"/>
      <c r="B146" s="37"/>
      <c r="C146" s="90" t="s">
        <v>118</v>
      </c>
      <c r="D146" s="46" t="s">
        <v>94</v>
      </c>
      <c r="E146" s="351" t="s">
        <v>95</v>
      </c>
      <c r="F146" s="351"/>
      <c r="G146" s="351"/>
      <c r="H146" s="351"/>
      <c r="I146" s="351"/>
      <c r="J146" s="351"/>
      <c r="K146" s="351"/>
      <c r="L146" s="351"/>
      <c r="M146" s="91"/>
    </row>
    <row r="147" spans="1:13" ht="32.25" customHeight="1" x14ac:dyDescent="0.25">
      <c r="A147" s="6"/>
      <c r="B147" s="37"/>
      <c r="C147" s="90" t="s">
        <v>119</v>
      </c>
      <c r="D147" s="46" t="s">
        <v>96</v>
      </c>
      <c r="E147" s="351" t="s">
        <v>97</v>
      </c>
      <c r="F147" s="351"/>
      <c r="G147" s="351"/>
      <c r="H147" s="351"/>
      <c r="I147" s="351"/>
      <c r="J147" s="351"/>
      <c r="K147" s="351"/>
      <c r="L147" s="351"/>
      <c r="M147" s="91"/>
    </row>
    <row r="148" spans="1:13" ht="38.25" customHeight="1" x14ac:dyDescent="0.25">
      <c r="A148" s="6"/>
      <c r="B148" s="37"/>
      <c r="C148" s="90" t="s">
        <v>120</v>
      </c>
      <c r="D148" s="46" t="s">
        <v>98</v>
      </c>
      <c r="E148" s="351" t="s">
        <v>141</v>
      </c>
      <c r="F148" s="351"/>
      <c r="G148" s="351"/>
      <c r="H148" s="351"/>
      <c r="I148" s="351"/>
      <c r="J148" s="351"/>
      <c r="K148" s="351"/>
      <c r="L148" s="351"/>
      <c r="M148" s="91"/>
    </row>
    <row r="149" spans="1:13" ht="5.0999999999999996" customHeight="1" x14ac:dyDescent="0.25">
      <c r="A149" s="6"/>
      <c r="B149" s="37"/>
      <c r="C149" s="92"/>
      <c r="D149" s="41"/>
      <c r="E149" s="94"/>
      <c r="F149" s="94"/>
      <c r="G149" s="94"/>
      <c r="H149" s="94"/>
      <c r="I149" s="94"/>
      <c r="J149" s="94"/>
      <c r="K149" s="94"/>
      <c r="L149" s="94"/>
      <c r="M149" s="94"/>
    </row>
    <row r="150" spans="1:13" x14ac:dyDescent="0.25">
      <c r="A150" s="6"/>
      <c r="B150" s="37" t="s">
        <v>17</v>
      </c>
      <c r="C150" s="38" t="s">
        <v>146</v>
      </c>
      <c r="D150" s="37"/>
      <c r="E150" s="39"/>
      <c r="F150" s="6"/>
      <c r="H150" s="39"/>
      <c r="I150" s="38"/>
      <c r="J150" s="38"/>
      <c r="K150" s="38"/>
      <c r="L150" s="38"/>
      <c r="M150" s="38"/>
    </row>
    <row r="151" spans="1:13" x14ac:dyDescent="0.25">
      <c r="A151" s="6"/>
      <c r="B151" s="37"/>
      <c r="C151" s="92" t="s">
        <v>118</v>
      </c>
      <c r="D151" s="38" t="s">
        <v>299</v>
      </c>
      <c r="E151" s="38"/>
      <c r="F151" s="6"/>
      <c r="H151" s="39"/>
      <c r="I151" s="38"/>
      <c r="J151" s="38"/>
      <c r="K151" s="38"/>
      <c r="L151" s="38"/>
      <c r="M151" s="38"/>
    </row>
    <row r="152" spans="1:13" x14ac:dyDescent="0.25">
      <c r="A152" s="6"/>
      <c r="B152" s="37"/>
      <c r="C152" s="92" t="s">
        <v>119</v>
      </c>
      <c r="D152" s="38" t="s">
        <v>300</v>
      </c>
      <c r="E152" s="38"/>
      <c r="F152" s="6"/>
      <c r="H152" s="39"/>
      <c r="I152" s="38"/>
      <c r="J152" s="38"/>
      <c r="K152" s="38"/>
      <c r="L152" s="38"/>
      <c r="M152" s="38"/>
    </row>
    <row r="153" spans="1:13" x14ac:dyDescent="0.25">
      <c r="A153" s="6"/>
      <c r="B153" s="37"/>
      <c r="C153" s="92" t="s">
        <v>120</v>
      </c>
      <c r="D153" s="38" t="s">
        <v>275</v>
      </c>
      <c r="E153" s="38"/>
      <c r="F153" s="6"/>
      <c r="G153" s="92"/>
      <c r="H153" s="38"/>
      <c r="I153" s="38"/>
      <c r="J153" s="38"/>
      <c r="K153" s="38"/>
      <c r="L153" s="38"/>
      <c r="M153" s="38"/>
    </row>
    <row r="154" spans="1:13" ht="3.95" customHeight="1" x14ac:dyDescent="0.25">
      <c r="A154" s="6"/>
      <c r="B154" s="37"/>
      <c r="C154" s="92"/>
      <c r="D154" s="38"/>
      <c r="E154" s="38"/>
      <c r="F154" s="6"/>
      <c r="G154" s="92"/>
      <c r="H154" s="38"/>
      <c r="I154" s="38"/>
      <c r="J154" s="38"/>
      <c r="K154" s="38"/>
      <c r="L154" s="38"/>
      <c r="M154" s="38"/>
    </row>
    <row r="155" spans="1:13" x14ac:dyDescent="0.25">
      <c r="A155" s="6"/>
      <c r="B155" s="37" t="s">
        <v>18</v>
      </c>
      <c r="C155" s="38" t="s">
        <v>147</v>
      </c>
      <c r="D155" s="37"/>
      <c r="E155" s="39"/>
      <c r="F155" s="6"/>
      <c r="H155" s="39"/>
      <c r="I155" s="38"/>
      <c r="J155" s="38"/>
      <c r="K155" s="38"/>
      <c r="L155" s="38"/>
      <c r="M155" s="38"/>
    </row>
    <row r="156" spans="1:13" x14ac:dyDescent="0.25">
      <c r="A156" s="6"/>
      <c r="B156" s="37"/>
      <c r="C156" s="92" t="s">
        <v>64</v>
      </c>
      <c r="D156" s="38" t="s">
        <v>105</v>
      </c>
      <c r="E156" s="38"/>
      <c r="F156" s="6"/>
      <c r="H156" s="39"/>
      <c r="I156" s="38"/>
      <c r="J156" s="38"/>
      <c r="K156" s="38"/>
      <c r="L156" s="38"/>
      <c r="M156" s="38"/>
    </row>
    <row r="157" spans="1:13" x14ac:dyDescent="0.25">
      <c r="A157" s="6"/>
      <c r="B157" s="37"/>
      <c r="C157" s="92" t="s">
        <v>64</v>
      </c>
      <c r="D157" s="38" t="s">
        <v>106</v>
      </c>
      <c r="E157" s="38"/>
      <c r="F157" s="6"/>
      <c r="H157" s="39"/>
      <c r="I157" s="38"/>
      <c r="J157" s="38"/>
      <c r="K157" s="38"/>
      <c r="L157" s="38"/>
      <c r="M157" s="38"/>
    </row>
    <row r="158" spans="1:13" x14ac:dyDescent="0.25">
      <c r="A158" s="6"/>
      <c r="B158" s="37"/>
      <c r="C158" s="92" t="s">
        <v>64</v>
      </c>
      <c r="D158" s="38" t="s">
        <v>107</v>
      </c>
      <c r="E158" s="38"/>
      <c r="F158" s="6"/>
      <c r="H158" s="39"/>
      <c r="I158" s="38"/>
      <c r="J158" s="38"/>
      <c r="K158" s="38"/>
      <c r="L158" s="38"/>
      <c r="M158" s="38"/>
    </row>
    <row r="159" spans="1:13" x14ac:dyDescent="0.25">
      <c r="A159" s="6"/>
      <c r="B159" s="37"/>
      <c r="C159" s="92" t="s">
        <v>64</v>
      </c>
      <c r="D159" s="38" t="s">
        <v>108</v>
      </c>
      <c r="E159" s="38"/>
      <c r="F159" s="6"/>
      <c r="G159" s="92"/>
      <c r="H159" s="38"/>
      <c r="I159" s="38"/>
      <c r="J159" s="38"/>
      <c r="K159" s="38"/>
      <c r="L159" s="38"/>
      <c r="M159" s="38"/>
    </row>
    <row r="160" spans="1:13" ht="12.6" customHeight="1" x14ac:dyDescent="0.25">
      <c r="A160" s="6"/>
      <c r="B160" s="37"/>
      <c r="C160" s="92"/>
      <c r="D160" s="38"/>
      <c r="E160" s="38"/>
      <c r="F160" s="6"/>
      <c r="G160" s="92"/>
      <c r="H160" s="38"/>
      <c r="I160" s="38"/>
      <c r="J160" s="38"/>
      <c r="K160" s="38"/>
      <c r="L160" s="38"/>
      <c r="M160" s="38"/>
    </row>
    <row r="161" spans="1:13" x14ac:dyDescent="0.25">
      <c r="A161" s="6"/>
      <c r="B161" s="37" t="s">
        <v>19</v>
      </c>
      <c r="C161" s="38" t="s">
        <v>148</v>
      </c>
      <c r="D161" s="37"/>
      <c r="E161" s="39"/>
      <c r="F161" s="6"/>
      <c r="G161" s="92"/>
      <c r="H161" s="38"/>
      <c r="I161" s="38"/>
      <c r="J161" s="38"/>
      <c r="K161" s="38"/>
      <c r="L161" s="38"/>
      <c r="M161" s="38"/>
    </row>
    <row r="162" spans="1:13" x14ac:dyDescent="0.25">
      <c r="A162" s="6"/>
      <c r="B162" s="38"/>
      <c r="C162" s="38" t="s">
        <v>118</v>
      </c>
      <c r="D162" s="38" t="s">
        <v>131</v>
      </c>
      <c r="E162" s="39"/>
      <c r="F162" s="6" t="s">
        <v>11</v>
      </c>
      <c r="G162" s="92" t="s">
        <v>109</v>
      </c>
      <c r="H162" s="38"/>
      <c r="I162" s="38"/>
      <c r="J162" s="38"/>
      <c r="K162" s="38"/>
      <c r="L162" s="38"/>
      <c r="M162" s="38"/>
    </row>
    <row r="163" spans="1:13" x14ac:dyDescent="0.25">
      <c r="A163" s="6"/>
      <c r="B163" s="38"/>
      <c r="C163" s="38" t="s">
        <v>119</v>
      </c>
      <c r="D163" s="38" t="s">
        <v>132</v>
      </c>
      <c r="E163" s="39"/>
      <c r="F163" s="6" t="s">
        <v>11</v>
      </c>
      <c r="G163" s="92" t="s">
        <v>110</v>
      </c>
      <c r="H163" s="38"/>
      <c r="I163" s="38"/>
      <c r="J163" s="38"/>
      <c r="K163" s="38"/>
      <c r="L163" s="38"/>
      <c r="M163" s="38"/>
    </row>
    <row r="164" spans="1:13" x14ac:dyDescent="0.25">
      <c r="A164" s="6"/>
      <c r="B164" s="38"/>
      <c r="C164" s="38" t="s">
        <v>120</v>
      </c>
      <c r="D164" s="38" t="s">
        <v>133</v>
      </c>
      <c r="E164" s="39"/>
      <c r="F164" s="6" t="s">
        <v>11</v>
      </c>
      <c r="G164" s="92" t="s">
        <v>110</v>
      </c>
      <c r="H164" s="38"/>
      <c r="I164" s="38"/>
      <c r="J164" s="38"/>
      <c r="K164" s="38"/>
      <c r="L164" s="38"/>
      <c r="M164" s="38"/>
    </row>
    <row r="165" spans="1:13" x14ac:dyDescent="0.25">
      <c r="A165" s="6"/>
      <c r="B165" s="38"/>
      <c r="C165" s="38" t="s">
        <v>127</v>
      </c>
      <c r="D165" s="38" t="s">
        <v>134</v>
      </c>
      <c r="E165" s="39"/>
      <c r="F165" s="6" t="s">
        <v>11</v>
      </c>
      <c r="G165" s="92" t="s">
        <v>110</v>
      </c>
      <c r="H165" s="38"/>
      <c r="I165" s="38"/>
      <c r="J165" s="38"/>
      <c r="K165" s="38"/>
      <c r="L165" s="38"/>
      <c r="M165" s="38"/>
    </row>
    <row r="166" spans="1:13" x14ac:dyDescent="0.25">
      <c r="A166" s="6"/>
      <c r="B166" s="38"/>
      <c r="C166" s="38" t="s">
        <v>128</v>
      </c>
      <c r="D166" s="38" t="s">
        <v>135</v>
      </c>
      <c r="E166" s="39"/>
      <c r="F166" s="6" t="s">
        <v>11</v>
      </c>
      <c r="G166" s="92" t="s">
        <v>110</v>
      </c>
      <c r="H166" s="38"/>
      <c r="I166" s="38"/>
      <c r="J166" s="38"/>
      <c r="K166" s="38"/>
      <c r="L166" s="38"/>
      <c r="M166" s="38"/>
    </row>
    <row r="167" spans="1:13" x14ac:dyDescent="0.25">
      <c r="A167" s="6"/>
      <c r="B167" s="38"/>
      <c r="C167" s="38" t="s">
        <v>129</v>
      </c>
      <c r="D167" s="38" t="s">
        <v>136</v>
      </c>
      <c r="E167" s="39"/>
      <c r="F167" s="6" t="s">
        <v>11</v>
      </c>
      <c r="G167" s="92" t="s">
        <v>111</v>
      </c>
      <c r="H167" s="38"/>
      <c r="I167" s="38"/>
      <c r="J167" s="38"/>
      <c r="K167" s="38"/>
      <c r="L167" s="38"/>
      <c r="M167" s="38"/>
    </row>
    <row r="168" spans="1:13" x14ac:dyDescent="0.25">
      <c r="A168" s="6"/>
      <c r="B168" s="38"/>
      <c r="C168" s="38" t="s">
        <v>130</v>
      </c>
      <c r="D168" s="38" t="s">
        <v>137</v>
      </c>
      <c r="E168" s="39"/>
      <c r="F168" s="6" t="s">
        <v>11</v>
      </c>
      <c r="G168" s="92" t="s">
        <v>110</v>
      </c>
      <c r="H168" s="38"/>
      <c r="I168" s="38"/>
      <c r="J168" s="38"/>
      <c r="K168" s="38"/>
      <c r="L168" s="38"/>
      <c r="M168" s="38"/>
    </row>
    <row r="169" spans="1:13" ht="5.0999999999999996" customHeight="1" x14ac:dyDescent="0.25">
      <c r="A169" s="6"/>
      <c r="B169" s="38"/>
      <c r="C169" s="38"/>
      <c r="D169" s="38"/>
      <c r="E169" s="38"/>
      <c r="F169" s="6"/>
      <c r="G169" s="92"/>
      <c r="H169" s="38"/>
      <c r="I169" s="38"/>
      <c r="J169" s="38"/>
      <c r="K169" s="38"/>
      <c r="L169" s="38"/>
      <c r="M169" s="38"/>
    </row>
    <row r="170" spans="1:13" x14ac:dyDescent="0.25">
      <c r="A170" s="6"/>
      <c r="B170" s="37" t="s">
        <v>58</v>
      </c>
      <c r="C170" s="38" t="s">
        <v>149</v>
      </c>
      <c r="D170" s="37"/>
      <c r="E170" s="39"/>
      <c r="F170" s="6"/>
      <c r="G170" s="92" t="s">
        <v>112</v>
      </c>
      <c r="H170" s="38"/>
      <c r="I170" s="38"/>
      <c r="J170" s="38"/>
      <c r="K170" s="38"/>
      <c r="L170" s="38"/>
      <c r="M170" s="38"/>
    </row>
    <row r="171" spans="1:13" x14ac:dyDescent="0.25">
      <c r="A171" s="6"/>
      <c r="B171" s="38"/>
      <c r="C171" s="38" t="s">
        <v>118</v>
      </c>
      <c r="D171" s="38" t="s">
        <v>138</v>
      </c>
      <c r="E171" s="39"/>
      <c r="F171" s="6" t="s">
        <v>11</v>
      </c>
      <c r="G171" s="92" t="s">
        <v>301</v>
      </c>
      <c r="H171" s="38"/>
      <c r="I171" s="38"/>
      <c r="J171" s="38"/>
      <c r="K171" s="38"/>
      <c r="L171" s="38"/>
      <c r="M171" s="38"/>
    </row>
    <row r="172" spans="1:13" x14ac:dyDescent="0.25">
      <c r="A172" s="6"/>
      <c r="B172" s="38"/>
      <c r="C172" s="38" t="s">
        <v>119</v>
      </c>
      <c r="D172" s="38" t="s">
        <v>139</v>
      </c>
      <c r="E172" s="39"/>
      <c r="F172" s="6" t="s">
        <v>11</v>
      </c>
      <c r="G172" s="92" t="s">
        <v>335</v>
      </c>
      <c r="H172" s="38"/>
      <c r="I172" s="38"/>
      <c r="J172" s="38"/>
      <c r="K172" s="38"/>
      <c r="L172" s="38"/>
      <c r="M172" s="38"/>
    </row>
    <row r="173" spans="1:13" x14ac:dyDescent="0.25">
      <c r="A173" s="6"/>
      <c r="B173" s="38"/>
      <c r="C173" s="38"/>
      <c r="D173" s="38"/>
      <c r="E173" s="39"/>
      <c r="F173" s="92"/>
      <c r="G173" s="92" t="s">
        <v>302</v>
      </c>
      <c r="H173" s="38"/>
      <c r="I173" s="38"/>
      <c r="J173" s="38"/>
      <c r="K173" s="38"/>
      <c r="L173" s="38"/>
      <c r="M173" s="38"/>
    </row>
    <row r="174" spans="1:13" x14ac:dyDescent="0.25">
      <c r="A174" s="6"/>
      <c r="B174" s="38"/>
      <c r="C174" s="38" t="s">
        <v>120</v>
      </c>
      <c r="D174" s="38" t="s">
        <v>140</v>
      </c>
      <c r="E174" s="39"/>
      <c r="F174" s="92" t="s">
        <v>11</v>
      </c>
      <c r="G174" s="92" t="s">
        <v>64</v>
      </c>
      <c r="H174" s="38"/>
      <c r="I174" s="38"/>
      <c r="J174" s="38"/>
      <c r="K174" s="38"/>
      <c r="L174" s="38"/>
      <c r="M174" s="38"/>
    </row>
    <row r="175" spans="1:13" ht="3.95" customHeight="1" x14ac:dyDescent="0.25">
      <c r="A175" s="6"/>
      <c r="B175" s="38"/>
      <c r="C175" s="38"/>
      <c r="D175" s="38"/>
      <c r="E175" s="39"/>
      <c r="F175" s="92"/>
      <c r="G175" s="92"/>
      <c r="H175" s="38"/>
      <c r="I175" s="38"/>
      <c r="J175" s="38"/>
      <c r="K175" s="38"/>
      <c r="L175" s="38"/>
      <c r="M175" s="38"/>
    </row>
    <row r="176" spans="1:13" ht="29.25" customHeight="1" x14ac:dyDescent="0.25">
      <c r="A176" s="27">
        <v>16</v>
      </c>
      <c r="B176" s="332" t="s">
        <v>59</v>
      </c>
      <c r="C176" s="332"/>
      <c r="D176" s="332"/>
      <c r="E176" s="332"/>
      <c r="F176" s="6" t="s">
        <v>11</v>
      </c>
      <c r="G176" s="92" t="s">
        <v>621</v>
      </c>
      <c r="H176" s="38"/>
      <c r="I176" s="38"/>
      <c r="J176" s="38"/>
      <c r="K176" s="38"/>
      <c r="L176" s="38"/>
      <c r="M176" s="38"/>
    </row>
    <row r="177" spans="1:13" ht="15" customHeight="1" x14ac:dyDescent="0.25">
      <c r="A177" s="6"/>
      <c r="B177" s="94"/>
      <c r="C177" s="94"/>
      <c r="D177" s="94"/>
      <c r="E177" s="94"/>
      <c r="F177" s="6"/>
      <c r="G177" s="92"/>
      <c r="H177" s="38"/>
      <c r="I177" s="38"/>
      <c r="J177" s="38"/>
      <c r="K177" s="38"/>
      <c r="L177" s="38"/>
      <c r="M177" s="38"/>
    </row>
    <row r="178" spans="1:13" x14ac:dyDescent="0.25">
      <c r="A178" s="6">
        <v>17</v>
      </c>
      <c r="B178" s="350" t="s">
        <v>60</v>
      </c>
      <c r="C178" s="350"/>
      <c r="D178" s="350"/>
      <c r="E178" s="350"/>
      <c r="F178" s="6" t="s">
        <v>11</v>
      </c>
      <c r="G178" s="92" t="s">
        <v>303</v>
      </c>
      <c r="H178" s="38"/>
      <c r="I178" s="38"/>
      <c r="J178" s="38"/>
      <c r="K178" s="38"/>
      <c r="L178" s="38"/>
      <c r="M178" s="38"/>
    </row>
    <row r="179" spans="1:13" x14ac:dyDescent="0.25">
      <c r="A179" s="6"/>
      <c r="B179" s="38"/>
      <c r="C179" s="38"/>
      <c r="D179" s="38"/>
      <c r="E179" s="38"/>
      <c r="F179" s="92"/>
      <c r="G179" s="92"/>
      <c r="H179" s="38"/>
      <c r="I179" s="38"/>
      <c r="J179" s="38"/>
      <c r="K179" s="38"/>
      <c r="L179" s="38"/>
      <c r="M179" s="38"/>
    </row>
    <row r="180" spans="1:13" x14ac:dyDescent="0.25">
      <c r="A180" s="6"/>
      <c r="B180" s="38"/>
      <c r="C180" s="38"/>
      <c r="D180" s="38"/>
      <c r="E180" s="38"/>
      <c r="F180" s="92"/>
      <c r="G180" s="92"/>
      <c r="H180" s="38"/>
      <c r="I180" s="38"/>
      <c r="J180" s="38"/>
      <c r="K180" s="38"/>
      <c r="L180" s="38"/>
      <c r="M180" s="38"/>
    </row>
    <row r="181" spans="1:13" x14ac:dyDescent="0.25">
      <c r="A181" s="6"/>
      <c r="B181" s="38"/>
      <c r="C181" s="38"/>
      <c r="D181" s="38"/>
      <c r="E181" s="38"/>
      <c r="F181" s="92"/>
      <c r="G181" s="92"/>
      <c r="H181" s="38"/>
      <c r="I181" s="38"/>
      <c r="J181" s="38"/>
      <c r="K181" s="38"/>
      <c r="L181" s="38"/>
      <c r="M181" s="38"/>
    </row>
    <row r="182" spans="1:13" x14ac:dyDescent="0.25">
      <c r="A182" s="17"/>
      <c r="B182" s="42"/>
      <c r="C182" s="42"/>
      <c r="D182" s="42"/>
      <c r="E182" s="42"/>
      <c r="F182" s="19"/>
      <c r="G182" s="19"/>
      <c r="H182" s="42"/>
      <c r="I182" s="42"/>
      <c r="J182" s="42"/>
      <c r="K182" s="42"/>
      <c r="L182" s="42"/>
      <c r="M182" s="42"/>
    </row>
    <row r="183" spans="1:13" x14ac:dyDescent="0.25">
      <c r="A183" s="17"/>
      <c r="B183" s="18"/>
      <c r="C183" s="18"/>
      <c r="D183" s="18"/>
      <c r="E183" s="18"/>
      <c r="F183" s="19"/>
      <c r="G183" s="19"/>
      <c r="H183" s="18"/>
      <c r="I183" s="18"/>
      <c r="J183" s="18"/>
      <c r="K183" s="18"/>
      <c r="L183" s="18"/>
      <c r="M183" s="18"/>
    </row>
    <row r="184" spans="1:13" x14ac:dyDescent="0.25">
      <c r="A184" s="17"/>
      <c r="B184" s="18"/>
      <c r="C184" s="18"/>
      <c r="D184" s="18"/>
      <c r="E184" s="18"/>
      <c r="F184" s="19"/>
      <c r="G184" s="19"/>
      <c r="H184" s="18"/>
      <c r="I184" s="18"/>
      <c r="J184" s="18"/>
      <c r="K184" s="18"/>
      <c r="L184" s="18"/>
      <c r="M184" s="18"/>
    </row>
    <row r="185" spans="1:13" x14ac:dyDescent="0.25">
      <c r="A185" s="17"/>
      <c r="B185" s="18"/>
      <c r="C185" s="18"/>
      <c r="D185" s="18"/>
      <c r="E185" s="18"/>
      <c r="F185" s="19"/>
      <c r="G185" s="19"/>
      <c r="H185" s="18"/>
      <c r="I185" s="18"/>
      <c r="J185" s="18"/>
      <c r="K185" s="18"/>
      <c r="L185" s="18"/>
      <c r="M185" s="18"/>
    </row>
    <row r="186" spans="1:13" x14ac:dyDescent="0.25">
      <c r="A186" s="17"/>
      <c r="B186" s="18"/>
      <c r="C186" s="18"/>
      <c r="D186" s="18"/>
      <c r="E186" s="18"/>
      <c r="F186" s="19"/>
      <c r="G186" s="19"/>
      <c r="H186" s="18"/>
      <c r="I186" s="18"/>
      <c r="J186" s="18"/>
      <c r="K186" s="18"/>
      <c r="L186" s="18"/>
      <c r="M186" s="18"/>
    </row>
  </sheetData>
  <mergeCells count="166">
    <mergeCell ref="I64:L64"/>
    <mergeCell ref="I69:L69"/>
    <mergeCell ref="I70:L70"/>
    <mergeCell ref="I71:L71"/>
    <mergeCell ref="I72:L72"/>
    <mergeCell ref="I73:L73"/>
    <mergeCell ref="C69:H69"/>
    <mergeCell ref="C70:H70"/>
    <mergeCell ref="C71:H71"/>
    <mergeCell ref="C72:H72"/>
    <mergeCell ref="C73:H73"/>
    <mergeCell ref="C64:H64"/>
    <mergeCell ref="C65:H65"/>
    <mergeCell ref="I65:L65"/>
    <mergeCell ref="C66:H66"/>
    <mergeCell ref="I66:L66"/>
    <mergeCell ref="C67:H67"/>
    <mergeCell ref="I67:L67"/>
    <mergeCell ref="E147:L147"/>
    <mergeCell ref="E148:L148"/>
    <mergeCell ref="B176:E176"/>
    <mergeCell ref="B178:E178"/>
    <mergeCell ref="C130:H130"/>
    <mergeCell ref="E146:L146"/>
    <mergeCell ref="C117:H117"/>
    <mergeCell ref="I117:L117"/>
    <mergeCell ref="B127:E127"/>
    <mergeCell ref="B128:B129"/>
    <mergeCell ref="C128:H129"/>
    <mergeCell ref="I128:L129"/>
    <mergeCell ref="F112:J112"/>
    <mergeCell ref="K112:L112"/>
    <mergeCell ref="C113:E113"/>
    <mergeCell ref="F113:J113"/>
    <mergeCell ref="K113:L113"/>
    <mergeCell ref="B116:F116"/>
    <mergeCell ref="C110:E110"/>
    <mergeCell ref="F110:J110"/>
    <mergeCell ref="K110:L110"/>
    <mergeCell ref="C111:E111"/>
    <mergeCell ref="F111:J111"/>
    <mergeCell ref="K111:L111"/>
    <mergeCell ref="C103:L103"/>
    <mergeCell ref="C104:L104"/>
    <mergeCell ref="B107:E107"/>
    <mergeCell ref="B108:B109"/>
    <mergeCell ref="C108:E109"/>
    <mergeCell ref="F108:J109"/>
    <mergeCell ref="K108:L109"/>
    <mergeCell ref="C98:L98"/>
    <mergeCell ref="C99:L99"/>
    <mergeCell ref="C100:L100"/>
    <mergeCell ref="C101:L101"/>
    <mergeCell ref="C102:L102"/>
    <mergeCell ref="C91:H91"/>
    <mergeCell ref="I91:L91"/>
    <mergeCell ref="B93:E93"/>
    <mergeCell ref="C94:L94"/>
    <mergeCell ref="C95:L95"/>
    <mergeCell ref="C83:H83"/>
    <mergeCell ref="I83:L83"/>
    <mergeCell ref="C84:H84"/>
    <mergeCell ref="I84:L84"/>
    <mergeCell ref="C85:H85"/>
    <mergeCell ref="I85:L85"/>
    <mergeCell ref="I86:L86"/>
    <mergeCell ref="I87:L87"/>
    <mergeCell ref="I88:L88"/>
    <mergeCell ref="I89:L89"/>
    <mergeCell ref="I90:L90"/>
    <mergeCell ref="C86:H86"/>
    <mergeCell ref="C87:H87"/>
    <mergeCell ref="C88:H88"/>
    <mergeCell ref="C89:H89"/>
    <mergeCell ref="C90:H90"/>
    <mergeCell ref="C80:H80"/>
    <mergeCell ref="I80:L80"/>
    <mergeCell ref="C81:H81"/>
    <mergeCell ref="I81:L81"/>
    <mergeCell ref="C82:H82"/>
    <mergeCell ref="I82:L82"/>
    <mergeCell ref="C68:H68"/>
    <mergeCell ref="I68:L68"/>
    <mergeCell ref="I74:L74"/>
    <mergeCell ref="B77:E77"/>
    <mergeCell ref="B78:B79"/>
    <mergeCell ref="C78:H79"/>
    <mergeCell ref="I78:L79"/>
    <mergeCell ref="B60:E60"/>
    <mergeCell ref="B61:B62"/>
    <mergeCell ref="C61:H62"/>
    <mergeCell ref="I61:L62"/>
    <mergeCell ref="C63:H63"/>
    <mergeCell ref="I63:L63"/>
    <mergeCell ref="C57:H57"/>
    <mergeCell ref="I57:L57"/>
    <mergeCell ref="C58:H58"/>
    <mergeCell ref="I58:L58"/>
    <mergeCell ref="C56:H56"/>
    <mergeCell ref="I56:L56"/>
    <mergeCell ref="C53:H53"/>
    <mergeCell ref="I53:L53"/>
    <mergeCell ref="C54:H54"/>
    <mergeCell ref="I54:L54"/>
    <mergeCell ref="C55:H55"/>
    <mergeCell ref="I55:L55"/>
    <mergeCell ref="C50:H50"/>
    <mergeCell ref="I50:L50"/>
    <mergeCell ref="C51:H51"/>
    <mergeCell ref="I51:L51"/>
    <mergeCell ref="C52:H52"/>
    <mergeCell ref="I52:L52"/>
    <mergeCell ref="C47:H47"/>
    <mergeCell ref="I47:L47"/>
    <mergeCell ref="C48:H48"/>
    <mergeCell ref="I48:L48"/>
    <mergeCell ref="C49:H49"/>
    <mergeCell ref="I49:L49"/>
    <mergeCell ref="C41:E41"/>
    <mergeCell ref="F41:H41"/>
    <mergeCell ref="B42:K42"/>
    <mergeCell ref="B43:K43"/>
    <mergeCell ref="B45:B46"/>
    <mergeCell ref="C45:H46"/>
    <mergeCell ref="I45:L46"/>
    <mergeCell ref="C38:E38"/>
    <mergeCell ref="F38:H38"/>
    <mergeCell ref="C39:E39"/>
    <mergeCell ref="F39:H39"/>
    <mergeCell ref="C40:E40"/>
    <mergeCell ref="F40:H40"/>
    <mergeCell ref="C35:E35"/>
    <mergeCell ref="F35:H35"/>
    <mergeCell ref="C36:E36"/>
    <mergeCell ref="F36:H36"/>
    <mergeCell ref="C37:E37"/>
    <mergeCell ref="F37:H37"/>
    <mergeCell ref="C32:E32"/>
    <mergeCell ref="F32:H32"/>
    <mergeCell ref="C33:E33"/>
    <mergeCell ref="F33:H33"/>
    <mergeCell ref="C34:E34"/>
    <mergeCell ref="F34:H34"/>
    <mergeCell ref="L27:L29"/>
    <mergeCell ref="M27:M29"/>
    <mergeCell ref="C30:E30"/>
    <mergeCell ref="F30:H30"/>
    <mergeCell ref="C31:E31"/>
    <mergeCell ref="F31:H31"/>
    <mergeCell ref="A1:L1"/>
    <mergeCell ref="B3:E3"/>
    <mergeCell ref="B4:E4"/>
    <mergeCell ref="B5:E5"/>
    <mergeCell ref="B13:E13"/>
    <mergeCell ref="G13:L13"/>
    <mergeCell ref="B27:B29"/>
    <mergeCell ref="C27:E29"/>
    <mergeCell ref="F27:H29"/>
    <mergeCell ref="I27:I29"/>
    <mergeCell ref="J27:J29"/>
    <mergeCell ref="K27:K29"/>
    <mergeCell ref="B14:E14"/>
    <mergeCell ref="H23:L23"/>
    <mergeCell ref="H24:L24"/>
    <mergeCell ref="B25:E25"/>
    <mergeCell ref="G15:L15"/>
  </mergeCells>
  <pageMargins left="0.78740157480314965" right="0.78740157480314965" top="0.78740157480314965" bottom="1.5748031496062993" header="0.31496062992125984" footer="0.31496062992125984"/>
  <pageSetup paperSize="5" orientation="portrait" horizontalDpi="4294967294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topLeftCell="A132" zoomScaleNormal="100" zoomScaleSheetLayoutView="106" workbookViewId="0">
      <selection activeCell="E139" sqref="E139"/>
    </sheetView>
  </sheetViews>
  <sheetFormatPr defaultRowHeight="15" x14ac:dyDescent="0.2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3" width="12.140625" customWidth="1"/>
    <col min="14" max="14" width="17.85546875" customWidth="1"/>
  </cols>
  <sheetData>
    <row r="1" spans="1:13" ht="22.5" customHeight="1" x14ac:dyDescent="0.25">
      <c r="A1" s="380" t="s">
        <v>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86"/>
    </row>
    <row r="2" spans="1:13" ht="7.5" customHeight="1" x14ac:dyDescent="0.25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 x14ac:dyDescent="0.25">
      <c r="A3" s="8" t="s">
        <v>1</v>
      </c>
      <c r="B3" s="345" t="s">
        <v>6</v>
      </c>
      <c r="C3" s="345"/>
      <c r="D3" s="345"/>
      <c r="E3" s="345"/>
      <c r="F3" s="92" t="s">
        <v>11</v>
      </c>
      <c r="G3" s="345" t="s">
        <v>876</v>
      </c>
      <c r="H3" s="345"/>
      <c r="I3" s="345"/>
      <c r="J3" s="345"/>
      <c r="K3" s="7"/>
      <c r="L3" s="7"/>
      <c r="M3" s="7"/>
    </row>
    <row r="4" spans="1:13" x14ac:dyDescent="0.25">
      <c r="A4" s="9" t="s">
        <v>2</v>
      </c>
      <c r="B4" s="345" t="s">
        <v>7</v>
      </c>
      <c r="C4" s="345"/>
      <c r="D4" s="345"/>
      <c r="E4" s="345"/>
      <c r="F4" s="92" t="s">
        <v>11</v>
      </c>
      <c r="G4" s="92"/>
      <c r="H4" s="7"/>
      <c r="I4" s="7"/>
      <c r="J4" s="7"/>
      <c r="K4" s="7"/>
      <c r="L4" s="7"/>
      <c r="M4" s="7"/>
    </row>
    <row r="5" spans="1:13" x14ac:dyDescent="0.25">
      <c r="A5" s="9" t="s">
        <v>3</v>
      </c>
      <c r="B5" s="345" t="s">
        <v>8</v>
      </c>
      <c r="C5" s="345"/>
      <c r="D5" s="345"/>
      <c r="E5" s="345"/>
      <c r="F5" s="92" t="s">
        <v>11</v>
      </c>
      <c r="G5" s="92"/>
      <c r="H5" s="7"/>
      <c r="I5" s="7"/>
      <c r="J5" s="7"/>
      <c r="K5" s="7"/>
      <c r="L5" s="7"/>
      <c r="M5" s="7"/>
    </row>
    <row r="6" spans="1:13" x14ac:dyDescent="0.25">
      <c r="A6" s="9"/>
      <c r="B6" s="28" t="s">
        <v>14</v>
      </c>
      <c r="C6" s="7" t="s">
        <v>21</v>
      </c>
      <c r="D6" s="7"/>
      <c r="F6" s="92" t="s">
        <v>11</v>
      </c>
      <c r="G6" s="7" t="s">
        <v>64</v>
      </c>
      <c r="I6" s="7"/>
      <c r="J6" s="7"/>
      <c r="K6" s="7"/>
      <c r="L6" s="7"/>
      <c r="M6" s="7"/>
    </row>
    <row r="7" spans="1:13" x14ac:dyDescent="0.25">
      <c r="A7" s="9"/>
      <c r="B7" s="28" t="s">
        <v>15</v>
      </c>
      <c r="C7" s="7" t="s">
        <v>22</v>
      </c>
      <c r="D7" s="7"/>
      <c r="F7" s="92" t="s">
        <v>11</v>
      </c>
      <c r="G7" s="7" t="s">
        <v>64</v>
      </c>
      <c r="I7" s="7"/>
      <c r="J7" s="7"/>
      <c r="K7" s="7"/>
      <c r="L7" s="7"/>
      <c r="M7" s="7"/>
    </row>
    <row r="8" spans="1:13" x14ac:dyDescent="0.25">
      <c r="A8" s="9"/>
      <c r="B8" s="28" t="s">
        <v>16</v>
      </c>
      <c r="C8" s="7" t="s">
        <v>23</v>
      </c>
      <c r="D8" s="7"/>
      <c r="F8" s="92" t="s">
        <v>11</v>
      </c>
      <c r="G8" s="7" t="s">
        <v>63</v>
      </c>
      <c r="I8" s="7"/>
      <c r="J8" s="7"/>
      <c r="K8" s="7"/>
      <c r="L8" s="7"/>
      <c r="M8" s="7"/>
    </row>
    <row r="9" spans="1:13" x14ac:dyDescent="0.25">
      <c r="A9" s="9"/>
      <c r="B9" s="28" t="s">
        <v>17</v>
      </c>
      <c r="C9" s="7" t="s">
        <v>24</v>
      </c>
      <c r="D9" s="7"/>
      <c r="F9" s="92" t="s">
        <v>11</v>
      </c>
      <c r="G9" s="7" t="s">
        <v>738</v>
      </c>
      <c r="I9" s="7"/>
      <c r="J9" s="7"/>
      <c r="K9" s="7"/>
      <c r="L9" s="7"/>
      <c r="M9" s="7"/>
    </row>
    <row r="10" spans="1:13" x14ac:dyDescent="0.25">
      <c r="A10" s="9"/>
      <c r="B10" s="28" t="s">
        <v>18</v>
      </c>
      <c r="C10" s="7" t="s">
        <v>25</v>
      </c>
      <c r="D10" s="7"/>
      <c r="F10" s="92" t="s">
        <v>11</v>
      </c>
      <c r="G10" s="7" t="s">
        <v>420</v>
      </c>
      <c r="I10" s="7"/>
      <c r="J10" s="7"/>
      <c r="K10" s="7"/>
      <c r="L10" s="7"/>
      <c r="M10" s="7"/>
    </row>
    <row r="11" spans="1:13" x14ac:dyDescent="0.25">
      <c r="A11" s="9"/>
      <c r="B11" s="28" t="s">
        <v>19</v>
      </c>
      <c r="C11" s="7" t="s">
        <v>26</v>
      </c>
      <c r="D11" s="7"/>
      <c r="F11" s="92" t="s">
        <v>11</v>
      </c>
      <c r="G11" s="7" t="s">
        <v>64</v>
      </c>
      <c r="I11" s="7"/>
      <c r="J11" s="7"/>
      <c r="K11" s="7"/>
      <c r="L11" s="7"/>
      <c r="M11" s="7"/>
    </row>
    <row r="12" spans="1:13" x14ac:dyDescent="0.25">
      <c r="A12" s="9"/>
      <c r="B12" s="28" t="s">
        <v>20</v>
      </c>
      <c r="C12" s="7" t="s">
        <v>27</v>
      </c>
      <c r="D12" s="7"/>
      <c r="F12" s="92" t="s">
        <v>11</v>
      </c>
      <c r="G12" s="7" t="s">
        <v>64</v>
      </c>
      <c r="I12" s="7"/>
      <c r="J12" s="7"/>
      <c r="K12" s="7"/>
      <c r="L12" s="7"/>
      <c r="M12" s="7"/>
    </row>
    <row r="13" spans="1:13" ht="30.75" customHeight="1" x14ac:dyDescent="0.25">
      <c r="A13" s="20" t="s">
        <v>4</v>
      </c>
      <c r="B13" s="381" t="s">
        <v>9</v>
      </c>
      <c r="C13" s="381"/>
      <c r="D13" s="381"/>
      <c r="E13" s="381"/>
      <c r="F13" s="90" t="s">
        <v>11</v>
      </c>
      <c r="G13" s="351" t="s">
        <v>1150</v>
      </c>
      <c r="H13" s="351"/>
      <c r="I13" s="351"/>
      <c r="J13" s="351"/>
      <c r="K13" s="351"/>
      <c r="L13" s="351"/>
      <c r="M13" s="91"/>
    </row>
    <row r="14" spans="1:13" x14ac:dyDescent="0.25">
      <c r="A14" s="9" t="s">
        <v>5</v>
      </c>
      <c r="B14" s="345" t="s">
        <v>10</v>
      </c>
      <c r="C14" s="345"/>
      <c r="D14" s="345"/>
      <c r="E14" s="345"/>
      <c r="F14" s="92" t="s">
        <v>11</v>
      </c>
      <c r="G14" s="92"/>
      <c r="H14" s="7"/>
      <c r="I14" s="7"/>
      <c r="J14" s="7"/>
      <c r="K14" s="7"/>
      <c r="L14" s="7"/>
      <c r="M14" s="7"/>
    </row>
    <row r="15" spans="1:13" ht="31.5" customHeight="1" x14ac:dyDescent="0.25">
      <c r="A15" s="9"/>
      <c r="B15" s="137" t="s">
        <v>14</v>
      </c>
      <c r="C15" s="22" t="s">
        <v>39</v>
      </c>
      <c r="D15" s="22"/>
      <c r="E15" s="136"/>
      <c r="F15" s="112" t="s">
        <v>11</v>
      </c>
      <c r="G15" s="332" t="s">
        <v>1352</v>
      </c>
      <c r="H15" s="332"/>
      <c r="I15" s="332"/>
      <c r="J15" s="332"/>
      <c r="K15" s="332"/>
      <c r="L15" s="332"/>
      <c r="M15" s="179"/>
    </row>
    <row r="16" spans="1:13" x14ac:dyDescent="0.25">
      <c r="A16" s="9"/>
      <c r="B16" s="10" t="s">
        <v>15</v>
      </c>
      <c r="C16" s="7" t="s">
        <v>40</v>
      </c>
      <c r="D16" s="7"/>
      <c r="F16" s="92" t="s">
        <v>11</v>
      </c>
      <c r="G16" s="92"/>
      <c r="I16" s="7"/>
      <c r="J16" s="7"/>
      <c r="K16" s="7"/>
      <c r="L16" s="7"/>
      <c r="M16" s="7"/>
    </row>
    <row r="17" spans="1:14" x14ac:dyDescent="0.25">
      <c r="A17" s="9"/>
      <c r="B17" s="10"/>
      <c r="C17" s="7" t="s">
        <v>66</v>
      </c>
      <c r="D17" s="7"/>
      <c r="F17" s="92" t="s">
        <v>11</v>
      </c>
      <c r="G17" s="7" t="s">
        <v>701</v>
      </c>
      <c r="I17" s="7"/>
      <c r="J17" s="7"/>
      <c r="K17" s="7"/>
      <c r="L17" s="7"/>
      <c r="M17" s="7"/>
    </row>
    <row r="18" spans="1:14" x14ac:dyDescent="0.25">
      <c r="A18" s="9"/>
      <c r="B18" s="10"/>
      <c r="C18" s="7" t="s">
        <v>67</v>
      </c>
      <c r="D18" s="7"/>
      <c r="F18" s="92" t="s">
        <v>11</v>
      </c>
      <c r="G18" s="92" t="s">
        <v>64</v>
      </c>
      <c r="H18" s="7" t="s">
        <v>441</v>
      </c>
      <c r="I18" s="7"/>
      <c r="J18" s="7"/>
      <c r="K18" s="7"/>
      <c r="L18" s="7"/>
      <c r="M18" s="7"/>
    </row>
    <row r="19" spans="1:14" x14ac:dyDescent="0.25">
      <c r="A19" s="9"/>
      <c r="B19" s="10"/>
      <c r="C19" s="10"/>
      <c r="D19" s="10"/>
      <c r="E19" s="7"/>
      <c r="F19" s="92"/>
      <c r="G19" s="92" t="s">
        <v>64</v>
      </c>
      <c r="H19" s="7" t="s">
        <v>423</v>
      </c>
      <c r="I19" s="7"/>
      <c r="J19" s="7"/>
      <c r="K19" s="7"/>
      <c r="L19" s="7"/>
      <c r="M19" s="7"/>
    </row>
    <row r="20" spans="1:14" x14ac:dyDescent="0.25">
      <c r="A20" s="9"/>
      <c r="B20" s="10"/>
      <c r="C20" s="10"/>
      <c r="D20" s="10"/>
      <c r="E20" s="7"/>
      <c r="F20" s="92"/>
      <c r="G20" s="92" t="s">
        <v>64</v>
      </c>
      <c r="H20" s="7" t="s">
        <v>424</v>
      </c>
      <c r="I20" s="7"/>
      <c r="J20" s="7"/>
      <c r="K20" s="7"/>
      <c r="L20" s="7"/>
      <c r="M20" s="7"/>
    </row>
    <row r="21" spans="1:14" x14ac:dyDescent="0.25">
      <c r="A21" s="9"/>
      <c r="B21" s="10"/>
      <c r="C21" s="10"/>
      <c r="D21" s="10"/>
      <c r="E21" s="7"/>
      <c r="F21" s="92"/>
      <c r="G21" s="92" t="s">
        <v>64</v>
      </c>
      <c r="H21" s="7" t="s">
        <v>439</v>
      </c>
      <c r="I21" s="7"/>
      <c r="J21" s="7"/>
      <c r="K21" s="7"/>
      <c r="L21" s="7"/>
      <c r="M21" s="7"/>
    </row>
    <row r="22" spans="1:14" ht="18" customHeight="1" x14ac:dyDescent="0.25">
      <c r="A22" s="6"/>
      <c r="B22" s="21" t="s">
        <v>16</v>
      </c>
      <c r="C22" s="22" t="s">
        <v>41</v>
      </c>
      <c r="D22" s="22"/>
      <c r="F22" s="90" t="s">
        <v>11</v>
      </c>
      <c r="G22" s="90" t="s">
        <v>64</v>
      </c>
      <c r="H22" s="351"/>
      <c r="I22" s="351"/>
      <c r="J22" s="351"/>
      <c r="K22" s="351"/>
      <c r="L22" s="351"/>
      <c r="M22" s="91"/>
    </row>
    <row r="23" spans="1:14" x14ac:dyDescent="0.25">
      <c r="A23" s="9" t="s">
        <v>12</v>
      </c>
      <c r="B23" s="345" t="s">
        <v>13</v>
      </c>
      <c r="C23" s="345"/>
      <c r="D23" s="345"/>
      <c r="E23" s="345"/>
      <c r="F23" s="92"/>
      <c r="G23" s="92"/>
      <c r="H23" s="7"/>
      <c r="I23" s="7"/>
      <c r="J23" s="7"/>
      <c r="K23" s="7"/>
      <c r="L23" s="7"/>
      <c r="M23" s="7"/>
    </row>
    <row r="24" spans="1:14" ht="5.25" customHeight="1" x14ac:dyDescent="0.25">
      <c r="A24" s="6"/>
      <c r="B24" s="7"/>
      <c r="C24" s="7"/>
      <c r="D24" s="7"/>
      <c r="E24" s="7"/>
      <c r="F24" s="92"/>
      <c r="G24" s="92"/>
      <c r="H24" s="7"/>
      <c r="I24" s="7"/>
      <c r="J24" s="7"/>
      <c r="K24" s="7"/>
      <c r="L24" s="7"/>
      <c r="M24" s="7"/>
    </row>
    <row r="25" spans="1:14" ht="15" customHeight="1" x14ac:dyDescent="0.25">
      <c r="A25" s="6"/>
      <c r="B25" s="385" t="s">
        <v>28</v>
      </c>
      <c r="C25" s="368" t="s">
        <v>29</v>
      </c>
      <c r="D25" s="369"/>
      <c r="E25" s="370"/>
      <c r="F25" s="368" t="s">
        <v>35</v>
      </c>
      <c r="G25" s="369"/>
      <c r="H25" s="370"/>
      <c r="I25" s="377" t="s">
        <v>31</v>
      </c>
      <c r="J25" s="377" t="s">
        <v>61</v>
      </c>
      <c r="K25" s="377" t="s">
        <v>62</v>
      </c>
      <c r="L25" s="377" t="s">
        <v>36</v>
      </c>
      <c r="M25" s="377" t="s">
        <v>157</v>
      </c>
    </row>
    <row r="26" spans="1:14" ht="15" customHeight="1" x14ac:dyDescent="0.25">
      <c r="A26" s="6"/>
      <c r="B26" s="386"/>
      <c r="C26" s="371"/>
      <c r="D26" s="372"/>
      <c r="E26" s="373"/>
      <c r="F26" s="371"/>
      <c r="G26" s="372"/>
      <c r="H26" s="373"/>
      <c r="I26" s="378"/>
      <c r="J26" s="378"/>
      <c r="K26" s="378"/>
      <c r="L26" s="378"/>
      <c r="M26" s="378"/>
    </row>
    <row r="27" spans="1:14" ht="24.75" customHeight="1" x14ac:dyDescent="0.25">
      <c r="A27" s="6"/>
      <c r="B27" s="387"/>
      <c r="C27" s="374"/>
      <c r="D27" s="375"/>
      <c r="E27" s="376"/>
      <c r="F27" s="374"/>
      <c r="G27" s="375"/>
      <c r="H27" s="376"/>
      <c r="I27" s="379"/>
      <c r="J27" s="379"/>
      <c r="K27" s="379"/>
      <c r="L27" s="379"/>
      <c r="M27" s="379"/>
    </row>
    <row r="28" spans="1:14" s="78" customFormat="1" ht="43.5" customHeight="1" x14ac:dyDescent="0.25">
      <c r="A28" s="41"/>
      <c r="B28" s="123" t="s">
        <v>1</v>
      </c>
      <c r="C28" s="336" t="s">
        <v>969</v>
      </c>
      <c r="D28" s="337"/>
      <c r="E28" s="338"/>
      <c r="F28" s="404" t="s">
        <v>976</v>
      </c>
      <c r="G28" s="405"/>
      <c r="H28" s="406"/>
      <c r="I28" s="270">
        <v>1</v>
      </c>
      <c r="J28" s="270">
        <v>330</v>
      </c>
      <c r="K28" s="126">
        <v>75000</v>
      </c>
      <c r="L28" s="127">
        <f t="shared" ref="L28:L35" si="0">(I28*J28)/K28</f>
        <v>4.4000000000000003E-3</v>
      </c>
      <c r="M28" s="270">
        <v>55</v>
      </c>
      <c r="N28" s="27" t="s">
        <v>159</v>
      </c>
    </row>
    <row r="29" spans="1:14" ht="105.75" customHeight="1" x14ac:dyDescent="0.25">
      <c r="A29" s="6"/>
      <c r="B29" s="12" t="s">
        <v>2</v>
      </c>
      <c r="C29" s="336" t="s">
        <v>961</v>
      </c>
      <c r="D29" s="337"/>
      <c r="E29" s="338"/>
      <c r="F29" s="404" t="s">
        <v>977</v>
      </c>
      <c r="G29" s="405"/>
      <c r="H29" s="406"/>
      <c r="I29" s="270">
        <v>12</v>
      </c>
      <c r="J29" s="270">
        <v>1650</v>
      </c>
      <c r="K29" s="126">
        <v>75000</v>
      </c>
      <c r="L29" s="127">
        <f t="shared" si="0"/>
        <v>0.26400000000000001</v>
      </c>
      <c r="M29" s="270">
        <v>82.5</v>
      </c>
      <c r="N29" s="27" t="s">
        <v>837</v>
      </c>
    </row>
    <row r="30" spans="1:14" ht="56.25" customHeight="1" x14ac:dyDescent="0.25">
      <c r="A30" s="6"/>
      <c r="B30" s="12">
        <v>3</v>
      </c>
      <c r="C30" s="336" t="s">
        <v>962</v>
      </c>
      <c r="D30" s="337"/>
      <c r="E30" s="338"/>
      <c r="F30" s="404" t="s">
        <v>978</v>
      </c>
      <c r="G30" s="405"/>
      <c r="H30" s="406"/>
      <c r="I30" s="270">
        <v>12</v>
      </c>
      <c r="J30" s="270">
        <v>330</v>
      </c>
      <c r="K30" s="126">
        <v>75000</v>
      </c>
      <c r="L30" s="127">
        <f t="shared" si="0"/>
        <v>5.28E-2</v>
      </c>
      <c r="M30" s="270">
        <v>82.5</v>
      </c>
      <c r="N30" s="27" t="s">
        <v>837</v>
      </c>
    </row>
    <row r="31" spans="1:14" ht="69" customHeight="1" x14ac:dyDescent="0.25">
      <c r="A31" s="6"/>
      <c r="B31" s="12">
        <v>4</v>
      </c>
      <c r="C31" s="336" t="s">
        <v>968</v>
      </c>
      <c r="D31" s="337"/>
      <c r="E31" s="338"/>
      <c r="F31" s="404" t="s">
        <v>938</v>
      </c>
      <c r="G31" s="405"/>
      <c r="H31" s="406"/>
      <c r="I31" s="230">
        <v>12</v>
      </c>
      <c r="J31" s="230">
        <v>1650</v>
      </c>
      <c r="K31" s="126">
        <v>75000</v>
      </c>
      <c r="L31" s="203">
        <f t="shared" si="0"/>
        <v>0.26400000000000001</v>
      </c>
      <c r="M31" s="230">
        <v>82.5</v>
      </c>
      <c r="N31" s="27" t="s">
        <v>837</v>
      </c>
    </row>
    <row r="32" spans="1:14" ht="104.25" customHeight="1" x14ac:dyDescent="0.25">
      <c r="A32" s="6"/>
      <c r="B32" s="12">
        <v>5</v>
      </c>
      <c r="C32" s="336" t="s">
        <v>967</v>
      </c>
      <c r="D32" s="337"/>
      <c r="E32" s="338"/>
      <c r="F32" s="404" t="s">
        <v>937</v>
      </c>
      <c r="G32" s="405"/>
      <c r="H32" s="406"/>
      <c r="I32" s="230">
        <v>12</v>
      </c>
      <c r="J32" s="230">
        <v>330</v>
      </c>
      <c r="K32" s="126">
        <v>75000</v>
      </c>
      <c r="L32" s="203">
        <f t="shared" si="0"/>
        <v>5.28E-2</v>
      </c>
      <c r="M32" s="230">
        <v>82.5</v>
      </c>
      <c r="N32" s="27"/>
    </row>
    <row r="33" spans="1:14" ht="50.1" customHeight="1" x14ac:dyDescent="0.25">
      <c r="A33" s="6"/>
      <c r="B33" s="12">
        <v>6</v>
      </c>
      <c r="C33" s="336" t="s">
        <v>966</v>
      </c>
      <c r="D33" s="337"/>
      <c r="E33" s="338"/>
      <c r="F33" s="404" t="s">
        <v>979</v>
      </c>
      <c r="G33" s="405"/>
      <c r="H33" s="406"/>
      <c r="I33" s="230">
        <v>12</v>
      </c>
      <c r="J33" s="230">
        <v>1650</v>
      </c>
      <c r="K33" s="126">
        <v>75000</v>
      </c>
      <c r="L33" s="203">
        <f t="shared" si="0"/>
        <v>0.26400000000000001</v>
      </c>
      <c r="M33" s="230">
        <v>82.5</v>
      </c>
      <c r="N33" s="27"/>
    </row>
    <row r="34" spans="1:14" ht="50.1" customHeight="1" x14ac:dyDescent="0.25">
      <c r="A34" s="6"/>
      <c r="B34" s="12">
        <v>7</v>
      </c>
      <c r="C34" s="336" t="s">
        <v>964</v>
      </c>
      <c r="D34" s="337"/>
      <c r="E34" s="338"/>
      <c r="F34" s="404" t="s">
        <v>688</v>
      </c>
      <c r="G34" s="405"/>
      <c r="H34" s="406"/>
      <c r="I34" s="230">
        <v>12</v>
      </c>
      <c r="J34" s="230">
        <v>330</v>
      </c>
      <c r="K34" s="126">
        <v>75000</v>
      </c>
      <c r="L34" s="203">
        <f t="shared" si="0"/>
        <v>5.28E-2</v>
      </c>
      <c r="M34" s="230">
        <v>82.5</v>
      </c>
      <c r="N34" s="27"/>
    </row>
    <row r="35" spans="1:14" ht="55.5" customHeight="1" x14ac:dyDescent="0.25">
      <c r="A35" s="6"/>
      <c r="B35" s="12">
        <v>8</v>
      </c>
      <c r="C35" s="336" t="s">
        <v>965</v>
      </c>
      <c r="D35" s="337"/>
      <c r="E35" s="338"/>
      <c r="F35" s="404" t="s">
        <v>351</v>
      </c>
      <c r="G35" s="405"/>
      <c r="H35" s="406"/>
      <c r="I35" s="270">
        <v>12</v>
      </c>
      <c r="J35" s="270">
        <v>1650</v>
      </c>
      <c r="K35" s="126">
        <v>75000</v>
      </c>
      <c r="L35" s="127">
        <f t="shared" si="0"/>
        <v>0.26400000000000001</v>
      </c>
      <c r="M35" s="270">
        <v>82.5</v>
      </c>
      <c r="N35" s="27" t="s">
        <v>837</v>
      </c>
    </row>
    <row r="36" spans="1:14" ht="15" customHeight="1" x14ac:dyDescent="0.25">
      <c r="A36" s="6"/>
      <c r="B36" s="390" t="s">
        <v>33</v>
      </c>
      <c r="C36" s="391"/>
      <c r="D36" s="391"/>
      <c r="E36" s="391"/>
      <c r="F36" s="391"/>
      <c r="G36" s="391"/>
      <c r="H36" s="391"/>
      <c r="I36" s="391"/>
      <c r="J36" s="391"/>
      <c r="K36" s="392"/>
      <c r="L36" s="26">
        <f>SUM(L28:L35)</f>
        <v>1.2187999999999999</v>
      </c>
      <c r="M36" s="48"/>
    </row>
    <row r="37" spans="1:14" ht="15" customHeight="1" x14ac:dyDescent="0.25">
      <c r="A37" s="6"/>
      <c r="B37" s="390" t="s">
        <v>34</v>
      </c>
      <c r="C37" s="391"/>
      <c r="D37" s="391"/>
      <c r="E37" s="391"/>
      <c r="F37" s="391"/>
      <c r="G37" s="391"/>
      <c r="H37" s="391"/>
      <c r="I37" s="391"/>
      <c r="J37" s="391"/>
      <c r="K37" s="392"/>
      <c r="L37" s="14">
        <f>ROUNDDOWN($L$36,0)</f>
        <v>1</v>
      </c>
      <c r="M37" s="49"/>
    </row>
    <row r="38" spans="1:14" ht="15" customHeight="1" x14ac:dyDescent="0.25">
      <c r="A38" s="6"/>
      <c r="B38" s="7"/>
      <c r="C38" s="7"/>
      <c r="D38" s="7"/>
      <c r="E38" s="7"/>
      <c r="F38" s="92"/>
      <c r="G38" s="92"/>
      <c r="H38" s="7"/>
      <c r="I38" s="7"/>
      <c r="J38" s="7"/>
      <c r="K38" s="7"/>
      <c r="L38" s="7"/>
      <c r="M38" s="7"/>
    </row>
    <row r="39" spans="1:14" x14ac:dyDescent="0.25">
      <c r="A39" s="9" t="s">
        <v>37</v>
      </c>
      <c r="B39" s="393" t="s">
        <v>30</v>
      </c>
      <c r="C39" s="393"/>
      <c r="D39" s="393"/>
      <c r="E39" s="393"/>
      <c r="F39" s="92" t="s">
        <v>11</v>
      </c>
      <c r="G39" s="92"/>
      <c r="H39" s="7"/>
      <c r="I39" s="7"/>
      <c r="J39" s="7"/>
      <c r="K39" s="7"/>
      <c r="L39" s="7"/>
      <c r="M39" s="7"/>
    </row>
    <row r="40" spans="1:14" x14ac:dyDescent="0.25">
      <c r="A40" s="9"/>
      <c r="B40" s="352" t="s">
        <v>28</v>
      </c>
      <c r="C40" s="368" t="s">
        <v>30</v>
      </c>
      <c r="D40" s="369"/>
      <c r="E40" s="369"/>
      <c r="F40" s="369"/>
      <c r="G40" s="369"/>
      <c r="H40" s="370"/>
      <c r="I40" s="394" t="s">
        <v>38</v>
      </c>
      <c r="J40" s="394"/>
      <c r="K40" s="394"/>
      <c r="L40" s="394"/>
      <c r="M40" s="56"/>
    </row>
    <row r="41" spans="1:14" x14ac:dyDescent="0.25">
      <c r="A41" s="6"/>
      <c r="B41" s="352"/>
      <c r="C41" s="374"/>
      <c r="D41" s="375"/>
      <c r="E41" s="375"/>
      <c r="F41" s="375"/>
      <c r="G41" s="375"/>
      <c r="H41" s="376"/>
      <c r="I41" s="394"/>
      <c r="J41" s="394"/>
      <c r="K41" s="394"/>
      <c r="L41" s="394"/>
      <c r="M41" s="56"/>
    </row>
    <row r="42" spans="1:14" ht="15" customHeight="1" x14ac:dyDescent="0.25">
      <c r="A42" s="6"/>
      <c r="B42" s="31">
        <v>1</v>
      </c>
      <c r="C42" s="407" t="str">
        <f t="shared" ref="C42:C49" si="1">F28</f>
        <v>Dokumen rencana program</v>
      </c>
      <c r="D42" s="408"/>
      <c r="E42" s="408"/>
      <c r="F42" s="408"/>
      <c r="G42" s="408"/>
      <c r="H42" s="409"/>
      <c r="I42" s="364" t="s">
        <v>70</v>
      </c>
      <c r="J42" s="365"/>
      <c r="K42" s="365"/>
      <c r="L42" s="366"/>
      <c r="M42" s="50"/>
    </row>
    <row r="43" spans="1:14" ht="15" customHeight="1" x14ac:dyDescent="0.25">
      <c r="A43" s="6"/>
      <c r="B43" s="31">
        <v>2</v>
      </c>
      <c r="C43" s="407" t="str">
        <f t="shared" si="1"/>
        <v>Laporan Kegiatan Tahunan</v>
      </c>
      <c r="D43" s="408"/>
      <c r="E43" s="408"/>
      <c r="F43" s="408"/>
      <c r="G43" s="408"/>
      <c r="H43" s="409"/>
      <c r="I43" s="364" t="s">
        <v>153</v>
      </c>
      <c r="J43" s="365"/>
      <c r="K43" s="365"/>
      <c r="L43" s="366"/>
      <c r="M43" s="50"/>
    </row>
    <row r="44" spans="1:14" ht="15" customHeight="1" x14ac:dyDescent="0.25">
      <c r="A44" s="6"/>
      <c r="B44" s="31">
        <v>3</v>
      </c>
      <c r="C44" s="407" t="str">
        <f t="shared" si="1"/>
        <v xml:space="preserve">Dokumen Kegiatan Tahunan </v>
      </c>
      <c r="D44" s="408"/>
      <c r="E44" s="408"/>
      <c r="F44" s="408"/>
      <c r="G44" s="408"/>
      <c r="H44" s="409"/>
      <c r="I44" s="364" t="s">
        <v>70</v>
      </c>
      <c r="J44" s="365"/>
      <c r="K44" s="365"/>
      <c r="L44" s="366"/>
      <c r="M44" s="50"/>
    </row>
    <row r="45" spans="1:14" ht="15" customHeight="1" x14ac:dyDescent="0.25">
      <c r="A45" s="6"/>
      <c r="B45" s="31">
        <v>4</v>
      </c>
      <c r="C45" s="407" t="str">
        <f t="shared" si="1"/>
        <v>Laporan Hasil Pelaksanaan Kegiatan</v>
      </c>
      <c r="D45" s="408"/>
      <c r="E45" s="408"/>
      <c r="F45" s="408"/>
      <c r="G45" s="408"/>
      <c r="H45" s="409"/>
      <c r="I45" s="364" t="s">
        <v>153</v>
      </c>
      <c r="J45" s="365"/>
      <c r="K45" s="365"/>
      <c r="L45" s="366"/>
      <c r="M45" s="50"/>
    </row>
    <row r="46" spans="1:14" ht="15" customHeight="1" x14ac:dyDescent="0.25">
      <c r="A46" s="6"/>
      <c r="B46" s="31">
        <v>5</v>
      </c>
      <c r="C46" s="407" t="str">
        <f t="shared" si="1"/>
        <v>Dokumen Pelaksanaan Kegiatan</v>
      </c>
      <c r="D46" s="408"/>
      <c r="E46" s="408"/>
      <c r="F46" s="408"/>
      <c r="G46" s="408"/>
      <c r="H46" s="409"/>
      <c r="I46" s="364" t="s">
        <v>70</v>
      </c>
      <c r="J46" s="365"/>
      <c r="K46" s="365"/>
      <c r="L46" s="366"/>
      <c r="M46" s="50"/>
    </row>
    <row r="47" spans="1:14" ht="15" customHeight="1" x14ac:dyDescent="0.25">
      <c r="A47" s="6"/>
      <c r="B47" s="31">
        <v>6</v>
      </c>
      <c r="C47" s="407" t="str">
        <f t="shared" si="1"/>
        <v>Laporan Hasil Koordinasi</v>
      </c>
      <c r="D47" s="408"/>
      <c r="E47" s="408"/>
      <c r="F47" s="408"/>
      <c r="G47" s="408"/>
      <c r="H47" s="409"/>
      <c r="I47" s="364" t="s">
        <v>153</v>
      </c>
      <c r="J47" s="365"/>
      <c r="K47" s="365"/>
      <c r="L47" s="366"/>
      <c r="M47" s="50"/>
    </row>
    <row r="48" spans="1:14" ht="15" customHeight="1" x14ac:dyDescent="0.25">
      <c r="A48" s="6"/>
      <c r="B48" s="31">
        <v>7</v>
      </c>
      <c r="C48" s="407" t="str">
        <f t="shared" si="1"/>
        <v>Laporan Pelaksanaan Kegiatan</v>
      </c>
      <c r="D48" s="408"/>
      <c r="E48" s="408"/>
      <c r="F48" s="408"/>
      <c r="G48" s="408"/>
      <c r="H48" s="409"/>
      <c r="I48" s="364" t="s">
        <v>153</v>
      </c>
      <c r="J48" s="365"/>
      <c r="K48" s="365"/>
      <c r="L48" s="366"/>
      <c r="M48" s="50"/>
    </row>
    <row r="49" spans="1:14" ht="15" customHeight="1" x14ac:dyDescent="0.25">
      <c r="A49" s="6"/>
      <c r="B49" s="31">
        <v>8</v>
      </c>
      <c r="C49" s="407" t="str">
        <f t="shared" si="1"/>
        <v>Laporan Pelaksanaan Tugas</v>
      </c>
      <c r="D49" s="408"/>
      <c r="E49" s="408"/>
      <c r="F49" s="408"/>
      <c r="G49" s="408"/>
      <c r="H49" s="409"/>
      <c r="I49" s="364" t="s">
        <v>153</v>
      </c>
      <c r="J49" s="365"/>
      <c r="K49" s="365"/>
      <c r="L49" s="366"/>
      <c r="M49" s="50"/>
    </row>
    <row r="50" spans="1:14" x14ac:dyDescent="0.25">
      <c r="A50" s="6"/>
      <c r="B50" s="7"/>
      <c r="C50" s="7"/>
      <c r="D50" s="7"/>
      <c r="E50" s="7"/>
      <c r="F50" s="92"/>
      <c r="G50" s="92"/>
      <c r="H50" s="7"/>
      <c r="I50" s="7"/>
      <c r="J50" s="7"/>
      <c r="K50" s="7"/>
      <c r="L50" s="7"/>
      <c r="M50" s="7"/>
    </row>
    <row r="51" spans="1:14" x14ac:dyDescent="0.25">
      <c r="A51" s="6">
        <v>8</v>
      </c>
      <c r="B51" s="345" t="s">
        <v>42</v>
      </c>
      <c r="C51" s="345"/>
      <c r="D51" s="345"/>
      <c r="E51" s="345"/>
      <c r="F51" s="92" t="s">
        <v>11</v>
      </c>
      <c r="G51" s="92"/>
      <c r="H51" s="7"/>
      <c r="I51" s="7"/>
      <c r="J51" s="7"/>
      <c r="K51" s="7"/>
      <c r="L51" s="7"/>
      <c r="M51" s="57"/>
    </row>
    <row r="52" spans="1:14" x14ac:dyDescent="0.25">
      <c r="A52" s="6"/>
      <c r="B52" s="352" t="s">
        <v>28</v>
      </c>
      <c r="C52" s="353" t="s">
        <v>42</v>
      </c>
      <c r="D52" s="354"/>
      <c r="E52" s="354"/>
      <c r="F52" s="354"/>
      <c r="G52" s="354"/>
      <c r="H52" s="355"/>
      <c r="I52" s="352" t="s">
        <v>43</v>
      </c>
      <c r="J52" s="352"/>
      <c r="K52" s="352"/>
      <c r="L52" s="352"/>
      <c r="M52" s="58"/>
    </row>
    <row r="53" spans="1:14" x14ac:dyDescent="0.25">
      <c r="A53" s="6"/>
      <c r="B53" s="352"/>
      <c r="C53" s="356"/>
      <c r="D53" s="357"/>
      <c r="E53" s="357"/>
      <c r="F53" s="357"/>
      <c r="G53" s="357"/>
      <c r="H53" s="358"/>
      <c r="I53" s="352"/>
      <c r="J53" s="352"/>
      <c r="K53" s="352"/>
      <c r="L53" s="352"/>
      <c r="M53" s="58"/>
    </row>
    <row r="54" spans="1:14" ht="21.75" customHeight="1" x14ac:dyDescent="0.25">
      <c r="A54" s="6"/>
      <c r="B54" s="12">
        <v>1</v>
      </c>
      <c r="C54" s="339" t="s">
        <v>988</v>
      </c>
      <c r="D54" s="340"/>
      <c r="E54" s="340"/>
      <c r="F54" s="340"/>
      <c r="G54" s="340"/>
      <c r="H54" s="341"/>
      <c r="I54" s="336" t="s">
        <v>980</v>
      </c>
      <c r="J54" s="337"/>
      <c r="K54" s="337"/>
      <c r="L54" s="338"/>
      <c r="M54" s="62"/>
      <c r="N54" s="63"/>
    </row>
    <row r="55" spans="1:14" ht="21" customHeight="1" x14ac:dyDescent="0.25">
      <c r="A55" s="6"/>
      <c r="B55" s="12">
        <v>2</v>
      </c>
      <c r="C55" s="339" t="s">
        <v>989</v>
      </c>
      <c r="D55" s="340"/>
      <c r="E55" s="340"/>
      <c r="F55" s="340"/>
      <c r="G55" s="340"/>
      <c r="H55" s="341"/>
      <c r="I55" s="336" t="s">
        <v>981</v>
      </c>
      <c r="J55" s="337"/>
      <c r="K55" s="337"/>
      <c r="L55" s="338"/>
      <c r="M55" s="62"/>
      <c r="N55" s="63"/>
    </row>
    <row r="56" spans="1:14" ht="24.75" customHeight="1" x14ac:dyDescent="0.25">
      <c r="A56" s="6"/>
      <c r="B56" s="12">
        <v>3</v>
      </c>
      <c r="C56" s="339" t="s">
        <v>605</v>
      </c>
      <c r="D56" s="340"/>
      <c r="E56" s="340"/>
      <c r="F56" s="340"/>
      <c r="G56" s="340"/>
      <c r="H56" s="341"/>
      <c r="I56" s="336" t="s">
        <v>982</v>
      </c>
      <c r="J56" s="337"/>
      <c r="K56" s="337"/>
      <c r="L56" s="338"/>
      <c r="M56" s="62"/>
      <c r="N56" s="63"/>
    </row>
    <row r="57" spans="1:14" ht="31.5" customHeight="1" x14ac:dyDescent="0.25">
      <c r="A57" s="6"/>
      <c r="B57" s="12">
        <v>4</v>
      </c>
      <c r="C57" s="339" t="s">
        <v>1391</v>
      </c>
      <c r="D57" s="340"/>
      <c r="E57" s="340"/>
      <c r="F57" s="340"/>
      <c r="G57" s="340"/>
      <c r="H57" s="341"/>
      <c r="I57" s="336" t="s">
        <v>983</v>
      </c>
      <c r="J57" s="337"/>
      <c r="K57" s="337"/>
      <c r="L57" s="338"/>
      <c r="M57" s="62"/>
      <c r="N57" s="63"/>
    </row>
    <row r="58" spans="1:14" ht="30" customHeight="1" x14ac:dyDescent="0.25">
      <c r="A58" s="6"/>
      <c r="B58" s="12">
        <v>5</v>
      </c>
      <c r="C58" s="339" t="s">
        <v>515</v>
      </c>
      <c r="D58" s="340"/>
      <c r="E58" s="340"/>
      <c r="F58" s="340"/>
      <c r="G58" s="340"/>
      <c r="H58" s="341"/>
      <c r="I58" s="336" t="s">
        <v>984</v>
      </c>
      <c r="J58" s="337"/>
      <c r="K58" s="337"/>
      <c r="L58" s="338"/>
      <c r="M58" s="62"/>
      <c r="N58" s="63"/>
    </row>
    <row r="59" spans="1:14" ht="19.5" customHeight="1" x14ac:dyDescent="0.25">
      <c r="A59" s="6"/>
      <c r="B59" s="12">
        <v>6</v>
      </c>
      <c r="C59" s="339" t="s">
        <v>991</v>
      </c>
      <c r="D59" s="340"/>
      <c r="E59" s="340"/>
      <c r="F59" s="340"/>
      <c r="G59" s="340"/>
      <c r="H59" s="341"/>
      <c r="I59" s="336" t="s">
        <v>985</v>
      </c>
      <c r="J59" s="337"/>
      <c r="K59" s="337"/>
      <c r="L59" s="338"/>
      <c r="M59" s="62"/>
      <c r="N59" s="63"/>
    </row>
    <row r="60" spans="1:14" ht="23.25" customHeight="1" x14ac:dyDescent="0.25">
      <c r="A60" s="6"/>
      <c r="B60" s="12">
        <v>7</v>
      </c>
      <c r="C60" s="339" t="s">
        <v>990</v>
      </c>
      <c r="D60" s="340"/>
      <c r="E60" s="340"/>
      <c r="F60" s="340"/>
      <c r="G60" s="340"/>
      <c r="H60" s="341"/>
      <c r="I60" s="336" t="s">
        <v>986</v>
      </c>
      <c r="J60" s="337"/>
      <c r="K60" s="337"/>
      <c r="L60" s="338"/>
      <c r="M60" s="62"/>
      <c r="N60" s="63"/>
    </row>
    <row r="61" spans="1:14" ht="24.75" customHeight="1" x14ac:dyDescent="0.25">
      <c r="A61" s="6"/>
      <c r="B61" s="12">
        <v>8</v>
      </c>
      <c r="C61" s="339" t="s">
        <v>394</v>
      </c>
      <c r="D61" s="340"/>
      <c r="E61" s="340"/>
      <c r="F61" s="340"/>
      <c r="G61" s="340"/>
      <c r="H61" s="341"/>
      <c r="I61" s="336" t="s">
        <v>987</v>
      </c>
      <c r="J61" s="337"/>
      <c r="K61" s="337"/>
      <c r="L61" s="338"/>
      <c r="M61" s="62"/>
      <c r="N61" s="63"/>
    </row>
    <row r="62" spans="1:14" x14ac:dyDescent="0.25">
      <c r="A62" s="6"/>
      <c r="B62" s="7"/>
      <c r="C62" s="7"/>
      <c r="D62" s="7"/>
      <c r="E62" s="7"/>
      <c r="F62" s="92"/>
      <c r="G62" s="92"/>
      <c r="H62" s="7"/>
      <c r="I62" s="7"/>
      <c r="J62" s="7"/>
      <c r="K62" s="7"/>
      <c r="L62" s="7"/>
      <c r="M62" s="7"/>
    </row>
    <row r="63" spans="1:14" x14ac:dyDescent="0.25">
      <c r="A63" s="6">
        <v>9</v>
      </c>
      <c r="B63" s="345" t="s">
        <v>44</v>
      </c>
      <c r="C63" s="345"/>
      <c r="D63" s="345"/>
      <c r="E63" s="345"/>
      <c r="F63" s="92" t="s">
        <v>11</v>
      </c>
      <c r="G63" s="92"/>
      <c r="H63" s="7"/>
      <c r="I63" s="7"/>
      <c r="J63" s="7"/>
      <c r="K63" s="7"/>
      <c r="L63" s="7"/>
      <c r="M63" s="57"/>
    </row>
    <row r="64" spans="1:14" x14ac:dyDescent="0.25">
      <c r="A64" s="6"/>
      <c r="B64" s="352" t="s">
        <v>28</v>
      </c>
      <c r="C64" s="353" t="s">
        <v>44</v>
      </c>
      <c r="D64" s="354"/>
      <c r="E64" s="354"/>
      <c r="F64" s="354"/>
      <c r="G64" s="354"/>
      <c r="H64" s="355"/>
      <c r="I64" s="352" t="s">
        <v>45</v>
      </c>
      <c r="J64" s="352"/>
      <c r="K64" s="352"/>
      <c r="L64" s="352"/>
      <c r="M64" s="58"/>
    </row>
    <row r="65" spans="1:13" x14ac:dyDescent="0.25">
      <c r="A65" s="6"/>
      <c r="B65" s="352"/>
      <c r="C65" s="356"/>
      <c r="D65" s="357"/>
      <c r="E65" s="357"/>
      <c r="F65" s="357"/>
      <c r="G65" s="357"/>
      <c r="H65" s="358"/>
      <c r="I65" s="352"/>
      <c r="J65" s="352"/>
      <c r="K65" s="352"/>
      <c r="L65" s="352"/>
      <c r="M65" s="58"/>
    </row>
    <row r="66" spans="1:13" ht="30" customHeight="1" x14ac:dyDescent="0.25">
      <c r="A66" s="6"/>
      <c r="B66" s="12">
        <v>1</v>
      </c>
      <c r="C66" s="339" t="s">
        <v>992</v>
      </c>
      <c r="D66" s="340"/>
      <c r="E66" s="340"/>
      <c r="F66" s="340"/>
      <c r="G66" s="340"/>
      <c r="H66" s="341"/>
      <c r="I66" s="336" t="str">
        <f t="shared" ref="I66:I73" si="2">I54</f>
        <v>Penyusunan Dokumen rencana program</v>
      </c>
      <c r="J66" s="337"/>
      <c r="K66" s="337"/>
      <c r="L66" s="338"/>
      <c r="M66" s="55"/>
    </row>
    <row r="67" spans="1:13" ht="36.75" customHeight="1" x14ac:dyDescent="0.25">
      <c r="A67" s="6"/>
      <c r="B67" s="12">
        <v>2</v>
      </c>
      <c r="C67" s="339" t="s">
        <v>992</v>
      </c>
      <c r="D67" s="340"/>
      <c r="E67" s="340"/>
      <c r="F67" s="340"/>
      <c r="G67" s="340"/>
      <c r="H67" s="341"/>
      <c r="I67" s="336" t="str">
        <f t="shared" si="2"/>
        <v>Penyusunan Laporan Kegiatan Tahunan</v>
      </c>
      <c r="J67" s="337"/>
      <c r="K67" s="337"/>
      <c r="L67" s="338"/>
      <c r="M67" s="52"/>
    </row>
    <row r="68" spans="1:13" ht="15.75" customHeight="1" x14ac:dyDescent="0.25">
      <c r="A68" s="6"/>
      <c r="B68" s="12">
        <v>3</v>
      </c>
      <c r="C68" s="339" t="s">
        <v>515</v>
      </c>
      <c r="D68" s="340"/>
      <c r="E68" s="340"/>
      <c r="F68" s="340"/>
      <c r="G68" s="340"/>
      <c r="H68" s="341"/>
      <c r="I68" s="336" t="str">
        <f t="shared" si="2"/>
        <v xml:space="preserve">Penyusunan Dokumen Kegiatan Tahunan </v>
      </c>
      <c r="J68" s="337"/>
      <c r="K68" s="337"/>
      <c r="L68" s="338"/>
      <c r="M68" s="52"/>
    </row>
    <row r="69" spans="1:13" ht="23.25" customHeight="1" x14ac:dyDescent="0.25">
      <c r="A69" s="6"/>
      <c r="B69" s="12">
        <v>4</v>
      </c>
      <c r="C69" s="339" t="s">
        <v>515</v>
      </c>
      <c r="D69" s="340"/>
      <c r="E69" s="340"/>
      <c r="F69" s="340"/>
      <c r="G69" s="340"/>
      <c r="H69" s="341"/>
      <c r="I69" s="336" t="str">
        <f t="shared" si="2"/>
        <v>Pembuatan Laporan Hasil Pelaksanaan Kegiatan</v>
      </c>
      <c r="J69" s="337"/>
      <c r="K69" s="337"/>
      <c r="L69" s="338"/>
      <c r="M69" s="52"/>
    </row>
    <row r="70" spans="1:13" ht="31.5" customHeight="1" x14ac:dyDescent="0.25">
      <c r="A70" s="6"/>
      <c r="B70" s="12">
        <v>5</v>
      </c>
      <c r="C70" s="339" t="s">
        <v>988</v>
      </c>
      <c r="D70" s="340"/>
      <c r="E70" s="340"/>
      <c r="F70" s="340"/>
      <c r="G70" s="340"/>
      <c r="H70" s="341"/>
      <c r="I70" s="336" t="str">
        <f t="shared" si="2"/>
        <v>Penyusunan Dokumen Pelaksanaan Kegiatan</v>
      </c>
      <c r="J70" s="337"/>
      <c r="K70" s="337"/>
      <c r="L70" s="338"/>
      <c r="M70" s="52"/>
    </row>
    <row r="71" spans="1:13" ht="15.75" customHeight="1" x14ac:dyDescent="0.25">
      <c r="A71" s="6"/>
      <c r="B71" s="12">
        <v>6</v>
      </c>
      <c r="C71" s="339" t="s">
        <v>953</v>
      </c>
      <c r="D71" s="340"/>
      <c r="E71" s="340"/>
      <c r="F71" s="340"/>
      <c r="G71" s="340"/>
      <c r="H71" s="341"/>
      <c r="I71" s="336" t="str">
        <f t="shared" si="2"/>
        <v>Penyusunan Laporan Hasil Koordinasi</v>
      </c>
      <c r="J71" s="337"/>
      <c r="K71" s="337"/>
      <c r="L71" s="338"/>
      <c r="M71" s="52"/>
    </row>
    <row r="72" spans="1:13" ht="18.75" customHeight="1" x14ac:dyDescent="0.25">
      <c r="A72" s="6"/>
      <c r="B72" s="12">
        <v>7</v>
      </c>
      <c r="C72" s="339" t="s">
        <v>515</v>
      </c>
      <c r="D72" s="340"/>
      <c r="E72" s="340"/>
      <c r="F72" s="340"/>
      <c r="G72" s="340"/>
      <c r="H72" s="341"/>
      <c r="I72" s="336" t="str">
        <f t="shared" si="2"/>
        <v>Penyusunan Laporan Pelaksanaan Kegiatan</v>
      </c>
      <c r="J72" s="337"/>
      <c r="K72" s="337"/>
      <c r="L72" s="338"/>
      <c r="M72" s="52"/>
    </row>
    <row r="73" spans="1:13" ht="18" customHeight="1" x14ac:dyDescent="0.25">
      <c r="A73" s="6"/>
      <c r="B73" s="12">
        <v>8</v>
      </c>
      <c r="C73" s="339" t="s">
        <v>500</v>
      </c>
      <c r="D73" s="340"/>
      <c r="E73" s="340"/>
      <c r="F73" s="340"/>
      <c r="G73" s="340"/>
      <c r="H73" s="341"/>
      <c r="I73" s="336" t="str">
        <f t="shared" si="2"/>
        <v>Pembuatan Laporan Pelaksanaan Tugas</v>
      </c>
      <c r="J73" s="337"/>
      <c r="K73" s="337"/>
      <c r="L73" s="338"/>
      <c r="M73" s="52"/>
    </row>
    <row r="74" spans="1:13" x14ac:dyDescent="0.25">
      <c r="A74" s="6"/>
      <c r="B74" s="7"/>
      <c r="C74" s="7"/>
      <c r="D74" s="7"/>
      <c r="E74" s="7"/>
      <c r="F74" s="92"/>
      <c r="G74" s="92"/>
      <c r="H74" s="7"/>
      <c r="I74" s="7"/>
      <c r="J74" s="7"/>
      <c r="K74" s="7"/>
      <c r="L74" s="7"/>
      <c r="M74" s="7"/>
    </row>
    <row r="75" spans="1:13" x14ac:dyDescent="0.25">
      <c r="A75" s="6">
        <v>10</v>
      </c>
      <c r="B75" s="345" t="s">
        <v>46</v>
      </c>
      <c r="C75" s="345"/>
      <c r="D75" s="345"/>
      <c r="E75" s="345"/>
      <c r="F75" s="92" t="s">
        <v>11</v>
      </c>
      <c r="G75" s="92"/>
      <c r="H75" s="7"/>
      <c r="I75" s="7"/>
      <c r="J75" s="7"/>
      <c r="K75" s="7"/>
      <c r="L75" s="7"/>
      <c r="M75" s="57"/>
    </row>
    <row r="76" spans="1:13" ht="30" customHeight="1" x14ac:dyDescent="0.25">
      <c r="A76" s="6"/>
      <c r="B76" s="88" t="s">
        <v>28</v>
      </c>
      <c r="C76" s="347" t="s">
        <v>32</v>
      </c>
      <c r="D76" s="348"/>
      <c r="E76" s="348"/>
      <c r="F76" s="348"/>
      <c r="G76" s="348"/>
      <c r="H76" s="348"/>
      <c r="I76" s="348"/>
      <c r="J76" s="348"/>
      <c r="K76" s="348"/>
      <c r="L76" s="349"/>
      <c r="M76" s="58"/>
    </row>
    <row r="77" spans="1:13" ht="27" customHeight="1" x14ac:dyDescent="0.25">
      <c r="A77" s="6"/>
      <c r="B77" s="12">
        <v>1</v>
      </c>
      <c r="C77" s="339" t="s">
        <v>676</v>
      </c>
      <c r="D77" s="340"/>
      <c r="E77" s="340"/>
      <c r="F77" s="340"/>
      <c r="G77" s="340"/>
      <c r="H77" s="340"/>
      <c r="I77" s="340"/>
      <c r="J77" s="340"/>
      <c r="K77" s="340"/>
      <c r="L77" s="341"/>
      <c r="M77" s="55"/>
    </row>
    <row r="78" spans="1:13" x14ac:dyDescent="0.25">
      <c r="A78" s="6"/>
      <c r="B78" s="7"/>
      <c r="C78" s="7"/>
      <c r="D78" s="7"/>
      <c r="E78" s="7"/>
      <c r="F78" s="92"/>
      <c r="G78" s="92"/>
      <c r="H78" s="7"/>
      <c r="I78" s="7"/>
      <c r="J78" s="7"/>
      <c r="K78" s="7"/>
      <c r="L78" s="7"/>
      <c r="M78" s="57"/>
    </row>
    <row r="79" spans="1:13" x14ac:dyDescent="0.25">
      <c r="A79" s="6"/>
      <c r="B79" s="7"/>
      <c r="C79" s="7"/>
      <c r="D79" s="7"/>
      <c r="E79" s="7"/>
      <c r="F79" s="208"/>
      <c r="G79" s="208"/>
      <c r="H79" s="7"/>
      <c r="I79" s="7"/>
      <c r="J79" s="7"/>
      <c r="K79" s="7"/>
      <c r="L79" s="7"/>
      <c r="M79" s="57"/>
    </row>
    <row r="80" spans="1:13" x14ac:dyDescent="0.25">
      <c r="A80" s="6">
        <v>11</v>
      </c>
      <c r="B80" s="7" t="s">
        <v>47</v>
      </c>
      <c r="C80" s="7"/>
      <c r="D80" s="7"/>
      <c r="E80" s="7"/>
      <c r="F80" s="92" t="s">
        <v>11</v>
      </c>
      <c r="G80" s="92"/>
      <c r="H80" s="7"/>
      <c r="I80" s="7"/>
      <c r="J80" s="7"/>
      <c r="K80" s="7"/>
      <c r="L80" s="7"/>
      <c r="M80" s="57"/>
    </row>
    <row r="81" spans="1:13" ht="30" customHeight="1" x14ac:dyDescent="0.25">
      <c r="A81" s="6"/>
      <c r="B81" s="88" t="s">
        <v>28</v>
      </c>
      <c r="C81" s="347" t="s">
        <v>32</v>
      </c>
      <c r="D81" s="348"/>
      <c r="E81" s="348"/>
      <c r="F81" s="348"/>
      <c r="G81" s="348"/>
      <c r="H81" s="348"/>
      <c r="I81" s="348"/>
      <c r="J81" s="348"/>
      <c r="K81" s="348"/>
      <c r="L81" s="349"/>
      <c r="M81" s="58"/>
    </row>
    <row r="82" spans="1:13" x14ac:dyDescent="0.25">
      <c r="A82" s="6"/>
      <c r="B82" s="12">
        <v>1</v>
      </c>
      <c r="C82" s="339" t="s">
        <v>426</v>
      </c>
      <c r="D82" s="340"/>
      <c r="E82" s="340"/>
      <c r="F82" s="340"/>
      <c r="G82" s="340"/>
      <c r="H82" s="340"/>
      <c r="I82" s="340"/>
      <c r="J82" s="340"/>
      <c r="K82" s="340"/>
      <c r="L82" s="341"/>
      <c r="M82" s="52"/>
    </row>
    <row r="83" spans="1:13" x14ac:dyDescent="0.25">
      <c r="A83" s="6"/>
      <c r="B83" s="12">
        <v>2</v>
      </c>
      <c r="C83" s="339" t="s">
        <v>427</v>
      </c>
      <c r="D83" s="340"/>
      <c r="E83" s="340"/>
      <c r="F83" s="340"/>
      <c r="G83" s="340"/>
      <c r="H83" s="340"/>
      <c r="I83" s="340"/>
      <c r="J83" s="340"/>
      <c r="K83" s="340"/>
      <c r="L83" s="341"/>
      <c r="M83" s="52"/>
    </row>
    <row r="84" spans="1:13" x14ac:dyDescent="0.25">
      <c r="A84" s="6"/>
      <c r="B84" s="12">
        <v>3</v>
      </c>
      <c r="C84" s="339" t="s">
        <v>440</v>
      </c>
      <c r="D84" s="340"/>
      <c r="E84" s="340"/>
      <c r="F84" s="340"/>
      <c r="G84" s="340"/>
      <c r="H84" s="340"/>
      <c r="I84" s="340"/>
      <c r="J84" s="340"/>
      <c r="K84" s="340"/>
      <c r="L84" s="341"/>
      <c r="M84" s="52"/>
    </row>
    <row r="85" spans="1:13" x14ac:dyDescent="0.25">
      <c r="A85" s="6"/>
      <c r="B85" s="7"/>
      <c r="C85" s="7"/>
      <c r="D85" s="7"/>
      <c r="E85" s="7"/>
      <c r="F85" s="92"/>
      <c r="G85" s="92"/>
      <c r="H85" s="7"/>
      <c r="I85" s="7"/>
      <c r="J85" s="7"/>
      <c r="K85" s="7"/>
      <c r="L85" s="7"/>
      <c r="M85" s="7"/>
    </row>
    <row r="86" spans="1:13" x14ac:dyDescent="0.25">
      <c r="A86" s="6">
        <v>12</v>
      </c>
      <c r="B86" s="345" t="s">
        <v>48</v>
      </c>
      <c r="C86" s="345"/>
      <c r="D86" s="345"/>
      <c r="E86" s="345"/>
      <c r="F86" s="92" t="s">
        <v>11</v>
      </c>
      <c r="G86" s="92"/>
      <c r="H86" s="7"/>
      <c r="I86" s="7"/>
      <c r="J86" s="7"/>
      <c r="K86" s="7"/>
      <c r="L86" s="7"/>
      <c r="M86" s="7"/>
    </row>
    <row r="87" spans="1:13" x14ac:dyDescent="0.25">
      <c r="A87" s="6"/>
      <c r="B87" s="352" t="s">
        <v>28</v>
      </c>
      <c r="C87" s="353" t="s">
        <v>6</v>
      </c>
      <c r="D87" s="354"/>
      <c r="E87" s="355"/>
      <c r="F87" s="352" t="s">
        <v>49</v>
      </c>
      <c r="G87" s="352"/>
      <c r="H87" s="352"/>
      <c r="I87" s="352"/>
      <c r="J87" s="352"/>
      <c r="K87" s="352" t="s">
        <v>50</v>
      </c>
      <c r="L87" s="352"/>
      <c r="M87" s="58"/>
    </row>
    <row r="88" spans="1:13" x14ac:dyDescent="0.25">
      <c r="A88" s="6"/>
      <c r="B88" s="352"/>
      <c r="C88" s="356"/>
      <c r="D88" s="357"/>
      <c r="E88" s="358"/>
      <c r="F88" s="352"/>
      <c r="G88" s="352"/>
      <c r="H88" s="352"/>
      <c r="I88" s="352"/>
      <c r="J88" s="352"/>
      <c r="K88" s="352"/>
      <c r="L88" s="352"/>
      <c r="M88" s="58"/>
    </row>
    <row r="89" spans="1:13" ht="38.25" customHeight="1" x14ac:dyDescent="0.25">
      <c r="A89" s="6"/>
      <c r="B89" s="12">
        <v>1</v>
      </c>
      <c r="C89" s="342" t="s">
        <v>170</v>
      </c>
      <c r="D89" s="343"/>
      <c r="E89" s="344"/>
      <c r="F89" s="363" t="s">
        <v>738</v>
      </c>
      <c r="G89" s="363"/>
      <c r="H89" s="363"/>
      <c r="I89" s="363"/>
      <c r="J89" s="363"/>
      <c r="K89" s="336" t="s">
        <v>824</v>
      </c>
      <c r="L89" s="338"/>
      <c r="M89" s="64"/>
    </row>
    <row r="90" spans="1:13" ht="38.25" customHeight="1" x14ac:dyDescent="0.25">
      <c r="A90" s="6"/>
      <c r="B90" s="12">
        <v>2</v>
      </c>
      <c r="C90" s="333" t="s">
        <v>232</v>
      </c>
      <c r="D90" s="334"/>
      <c r="E90" s="335"/>
      <c r="F90" s="363" t="s">
        <v>738</v>
      </c>
      <c r="G90" s="363"/>
      <c r="H90" s="363"/>
      <c r="I90" s="363"/>
      <c r="J90" s="363"/>
      <c r="K90" s="336" t="s">
        <v>824</v>
      </c>
      <c r="L90" s="338"/>
      <c r="M90" s="65"/>
    </row>
    <row r="91" spans="1:13" ht="38.25" customHeight="1" x14ac:dyDescent="0.25">
      <c r="A91" s="6"/>
      <c r="B91" s="270">
        <v>3</v>
      </c>
      <c r="C91" s="169" t="s">
        <v>233</v>
      </c>
      <c r="D91" s="170"/>
      <c r="E91" s="122"/>
      <c r="F91" s="363" t="s">
        <v>738</v>
      </c>
      <c r="G91" s="363"/>
      <c r="H91" s="363"/>
      <c r="I91" s="363"/>
      <c r="J91" s="363"/>
      <c r="K91" s="336" t="s">
        <v>824</v>
      </c>
      <c r="L91" s="338"/>
      <c r="M91" s="65"/>
    </row>
    <row r="92" spans="1:13" ht="38.25" customHeight="1" x14ac:dyDescent="0.25">
      <c r="A92" s="6"/>
      <c r="B92" s="12">
        <v>4</v>
      </c>
      <c r="C92" s="333" t="s">
        <v>26</v>
      </c>
      <c r="D92" s="334"/>
      <c r="E92" s="335"/>
      <c r="F92" s="363" t="s">
        <v>738</v>
      </c>
      <c r="G92" s="363"/>
      <c r="H92" s="363"/>
      <c r="I92" s="363"/>
      <c r="J92" s="363"/>
      <c r="K92" s="336" t="s">
        <v>706</v>
      </c>
      <c r="L92" s="338"/>
      <c r="M92" s="65"/>
    </row>
    <row r="93" spans="1:13" x14ac:dyDescent="0.25">
      <c r="A93" s="6"/>
      <c r="B93" s="7"/>
      <c r="C93" s="22"/>
      <c r="D93" s="22"/>
      <c r="E93" s="22"/>
      <c r="F93" s="90"/>
      <c r="G93" s="90"/>
      <c r="H93" s="22"/>
      <c r="I93" s="22"/>
      <c r="J93" s="22"/>
      <c r="K93" s="22"/>
      <c r="L93" s="22"/>
      <c r="M93" s="57"/>
    </row>
    <row r="94" spans="1:13" x14ac:dyDescent="0.25">
      <c r="A94" s="6">
        <v>13</v>
      </c>
      <c r="B94" s="345" t="s">
        <v>51</v>
      </c>
      <c r="C94" s="345"/>
      <c r="D94" s="345"/>
      <c r="E94" s="345"/>
      <c r="F94" s="345"/>
      <c r="G94" s="87"/>
      <c r="H94" s="7"/>
      <c r="I94" s="7"/>
      <c r="J94" s="7"/>
      <c r="K94" s="7"/>
      <c r="L94" s="7"/>
      <c r="M94" s="57"/>
    </row>
    <row r="95" spans="1:13" ht="30.75" customHeight="1" x14ac:dyDescent="0.25">
      <c r="A95" s="6"/>
      <c r="B95" s="16" t="s">
        <v>28</v>
      </c>
      <c r="C95" s="347" t="s">
        <v>52</v>
      </c>
      <c r="D95" s="348"/>
      <c r="E95" s="348"/>
      <c r="F95" s="348"/>
      <c r="G95" s="348"/>
      <c r="H95" s="349"/>
      <c r="I95" s="347" t="s">
        <v>53</v>
      </c>
      <c r="J95" s="348"/>
      <c r="K95" s="348"/>
      <c r="L95" s="348"/>
      <c r="M95" s="58"/>
    </row>
    <row r="96" spans="1:13" x14ac:dyDescent="0.25">
      <c r="A96" s="6"/>
      <c r="B96" s="12" t="s">
        <v>1</v>
      </c>
      <c r="C96" s="32" t="s">
        <v>73</v>
      </c>
      <c r="D96" s="32"/>
      <c r="E96" s="33"/>
      <c r="F96" s="32"/>
      <c r="G96" s="32"/>
      <c r="H96" s="33"/>
      <c r="I96" s="34" t="s">
        <v>74</v>
      </c>
      <c r="J96" s="32"/>
      <c r="K96" s="32"/>
      <c r="L96" s="35"/>
      <c r="M96" s="53"/>
    </row>
    <row r="97" spans="1:13" x14ac:dyDescent="0.25">
      <c r="A97" s="6"/>
      <c r="B97" s="12">
        <v>2</v>
      </c>
      <c r="C97" s="32" t="s">
        <v>75</v>
      </c>
      <c r="D97" s="32"/>
      <c r="E97" s="33"/>
      <c r="F97" s="32"/>
      <c r="G97" s="32"/>
      <c r="H97" s="33"/>
      <c r="I97" s="95" t="s">
        <v>82</v>
      </c>
      <c r="J97" s="96"/>
      <c r="K97" s="96"/>
      <c r="L97" s="36"/>
      <c r="M97" s="54"/>
    </row>
    <row r="98" spans="1:13" x14ac:dyDescent="0.25">
      <c r="A98" s="6"/>
      <c r="B98" s="12">
        <v>3</v>
      </c>
      <c r="C98" s="32" t="s">
        <v>76</v>
      </c>
      <c r="D98" s="32"/>
      <c r="E98" s="33"/>
      <c r="F98" s="32"/>
      <c r="G98" s="32"/>
      <c r="H98" s="33"/>
      <c r="I98" s="95" t="s">
        <v>83</v>
      </c>
      <c r="J98" s="96"/>
      <c r="K98" s="96"/>
      <c r="L98" s="36"/>
      <c r="M98" s="54"/>
    </row>
    <row r="99" spans="1:13" x14ac:dyDescent="0.25">
      <c r="A99" s="6"/>
      <c r="B99" s="12">
        <v>4</v>
      </c>
      <c r="C99" s="96" t="s">
        <v>77</v>
      </c>
      <c r="D99" s="96"/>
      <c r="E99" s="33"/>
      <c r="F99" s="96"/>
      <c r="G99" s="96"/>
      <c r="H99" s="33"/>
      <c r="I99" s="95" t="s">
        <v>84</v>
      </c>
      <c r="J99" s="96"/>
      <c r="K99" s="96"/>
      <c r="L99" s="36"/>
      <c r="M99" s="54"/>
    </row>
    <row r="100" spans="1:13" x14ac:dyDescent="0.25">
      <c r="A100" s="6"/>
      <c r="B100" s="12">
        <v>5</v>
      </c>
      <c r="C100" s="96" t="s">
        <v>78</v>
      </c>
      <c r="D100" s="96"/>
      <c r="E100" s="33"/>
      <c r="F100" s="96"/>
      <c r="G100" s="96"/>
      <c r="H100" s="33"/>
      <c r="I100" s="95" t="s">
        <v>85</v>
      </c>
      <c r="J100" s="96"/>
      <c r="K100" s="96"/>
      <c r="L100" s="36"/>
      <c r="M100" s="54"/>
    </row>
    <row r="101" spans="1:13" x14ac:dyDescent="0.25">
      <c r="A101" s="6"/>
      <c r="B101" s="12">
        <v>6</v>
      </c>
      <c r="C101" s="96" t="s">
        <v>79</v>
      </c>
      <c r="D101" s="96"/>
      <c r="E101" s="33"/>
      <c r="F101" s="96"/>
      <c r="G101" s="96"/>
      <c r="H101" s="33"/>
      <c r="I101" s="95" t="s">
        <v>86</v>
      </c>
      <c r="J101" s="96"/>
      <c r="K101" s="96"/>
      <c r="L101" s="36"/>
      <c r="M101" s="54"/>
    </row>
    <row r="102" spans="1:13" x14ac:dyDescent="0.25">
      <c r="A102" s="6"/>
      <c r="B102" s="12">
        <v>7</v>
      </c>
      <c r="C102" s="96" t="s">
        <v>80</v>
      </c>
      <c r="D102" s="96"/>
      <c r="E102" s="33"/>
      <c r="F102" s="96"/>
      <c r="G102" s="96"/>
      <c r="H102" s="33"/>
      <c r="I102" s="95" t="s">
        <v>87</v>
      </c>
      <c r="J102" s="96"/>
      <c r="K102" s="96"/>
      <c r="L102" s="36"/>
      <c r="M102" s="54"/>
    </row>
    <row r="103" spans="1:13" x14ac:dyDescent="0.25">
      <c r="A103" s="6"/>
      <c r="B103" s="12">
        <v>8</v>
      </c>
      <c r="C103" s="32" t="s">
        <v>81</v>
      </c>
      <c r="D103" s="32"/>
      <c r="E103" s="33"/>
      <c r="F103" s="32"/>
      <c r="G103" s="32"/>
      <c r="H103" s="33"/>
      <c r="I103" s="34" t="s">
        <v>88</v>
      </c>
      <c r="J103" s="32"/>
      <c r="K103" s="32"/>
      <c r="L103" s="35"/>
      <c r="M103" s="53"/>
    </row>
    <row r="104" spans="1:13" x14ac:dyDescent="0.25">
      <c r="A104" s="6"/>
      <c r="B104" s="7"/>
      <c r="C104" s="7"/>
      <c r="D104" s="7"/>
      <c r="E104" s="7"/>
      <c r="F104" s="92"/>
      <c r="G104" s="92"/>
      <c r="H104" s="7"/>
      <c r="I104" s="7"/>
      <c r="J104" s="7"/>
      <c r="K104" s="7"/>
      <c r="L104" s="7"/>
      <c r="M104" s="7"/>
    </row>
    <row r="105" spans="1:13" x14ac:dyDescent="0.25">
      <c r="A105" s="6">
        <v>14</v>
      </c>
      <c r="B105" s="345" t="s">
        <v>54</v>
      </c>
      <c r="C105" s="345"/>
      <c r="D105" s="345"/>
      <c r="E105" s="345"/>
      <c r="F105" s="92"/>
      <c r="G105" s="92"/>
      <c r="H105" s="7"/>
      <c r="I105" s="7"/>
      <c r="J105" s="7"/>
      <c r="K105" s="7"/>
      <c r="L105" s="7"/>
      <c r="M105" s="7"/>
    </row>
    <row r="106" spans="1:13" x14ac:dyDescent="0.25">
      <c r="A106" s="6"/>
      <c r="B106" s="352" t="s">
        <v>28</v>
      </c>
      <c r="C106" s="347" t="s">
        <v>55</v>
      </c>
      <c r="D106" s="348"/>
      <c r="E106" s="348"/>
      <c r="F106" s="348"/>
      <c r="G106" s="348"/>
      <c r="H106" s="348"/>
      <c r="I106" s="347" t="s">
        <v>56</v>
      </c>
      <c r="J106" s="348"/>
      <c r="K106" s="348"/>
      <c r="L106" s="349"/>
      <c r="M106" s="58"/>
    </row>
    <row r="107" spans="1:13" x14ac:dyDescent="0.25">
      <c r="A107" s="6"/>
      <c r="B107" s="352"/>
      <c r="C107" s="347"/>
      <c r="D107" s="348"/>
      <c r="E107" s="348"/>
      <c r="F107" s="348"/>
      <c r="G107" s="348"/>
      <c r="H107" s="348"/>
      <c r="I107" s="347"/>
      <c r="J107" s="348"/>
      <c r="K107" s="348"/>
      <c r="L107" s="349"/>
      <c r="M107" s="58"/>
    </row>
    <row r="108" spans="1:13" x14ac:dyDescent="0.25">
      <c r="A108" s="6"/>
      <c r="B108" s="43" t="s">
        <v>1</v>
      </c>
      <c r="C108" s="342" t="s">
        <v>460</v>
      </c>
      <c r="D108" s="343"/>
      <c r="E108" s="343"/>
      <c r="F108" s="343"/>
      <c r="G108" s="343"/>
      <c r="H108" s="344"/>
      <c r="I108" s="93"/>
      <c r="J108" s="45"/>
      <c r="K108" s="45"/>
      <c r="L108" s="44"/>
      <c r="M108" s="55"/>
    </row>
    <row r="109" spans="1:13" x14ac:dyDescent="0.25">
      <c r="A109" s="6"/>
      <c r="B109" s="7"/>
      <c r="C109" s="7"/>
      <c r="D109" s="7"/>
      <c r="E109" s="7"/>
      <c r="F109" s="92"/>
      <c r="G109" s="92"/>
      <c r="H109" s="7"/>
      <c r="I109" s="7"/>
      <c r="J109" s="7"/>
      <c r="K109" s="7"/>
      <c r="L109" s="7"/>
      <c r="M109" s="7"/>
    </row>
    <row r="110" spans="1:13" x14ac:dyDescent="0.25">
      <c r="A110" s="6">
        <v>15</v>
      </c>
      <c r="B110" s="38" t="s">
        <v>57</v>
      </c>
      <c r="C110" s="38"/>
      <c r="D110" s="38"/>
      <c r="E110" s="38"/>
      <c r="F110" s="92"/>
      <c r="G110" s="92"/>
      <c r="H110" s="38"/>
      <c r="I110" s="38"/>
      <c r="J110" s="38"/>
      <c r="K110" s="38"/>
      <c r="L110" s="38"/>
      <c r="M110" s="38"/>
    </row>
    <row r="111" spans="1:13" x14ac:dyDescent="0.25">
      <c r="A111" s="6"/>
      <c r="B111" s="37" t="s">
        <v>14</v>
      </c>
      <c r="C111" s="38" t="s">
        <v>143</v>
      </c>
      <c r="D111" s="38"/>
      <c r="E111" s="39"/>
      <c r="F111" s="92"/>
      <c r="H111" s="39"/>
      <c r="I111" s="38"/>
      <c r="J111" s="38"/>
      <c r="K111" s="38"/>
      <c r="L111" s="38"/>
      <c r="M111" s="38"/>
    </row>
    <row r="112" spans="1:13" ht="30" customHeight="1" x14ac:dyDescent="0.25">
      <c r="A112" s="6"/>
      <c r="B112" s="37"/>
      <c r="C112" s="92" t="s">
        <v>64</v>
      </c>
      <c r="D112" s="332" t="s">
        <v>437</v>
      </c>
      <c r="E112" s="332"/>
      <c r="F112" s="332"/>
      <c r="G112" s="332"/>
      <c r="H112" s="332"/>
      <c r="I112" s="332"/>
      <c r="J112" s="332"/>
      <c r="K112" s="332"/>
      <c r="L112" s="332"/>
      <c r="M112" s="38"/>
    </row>
    <row r="113" spans="1:13" x14ac:dyDescent="0.25">
      <c r="A113" s="6"/>
      <c r="B113" s="37"/>
      <c r="C113" s="92" t="s">
        <v>64</v>
      </c>
      <c r="D113" s="38" t="s">
        <v>399</v>
      </c>
      <c r="E113" s="92"/>
      <c r="G113" s="39"/>
      <c r="H113" s="38"/>
      <c r="I113" s="38"/>
      <c r="J113" s="38"/>
      <c r="K113" s="39"/>
      <c r="L113" s="38"/>
      <c r="M113" s="38"/>
    </row>
    <row r="114" spans="1:13" x14ac:dyDescent="0.25">
      <c r="A114" s="6"/>
      <c r="B114" s="37"/>
      <c r="C114" s="92" t="s">
        <v>64</v>
      </c>
      <c r="D114" s="38" t="s">
        <v>400</v>
      </c>
      <c r="E114" s="92"/>
      <c r="G114" s="39"/>
      <c r="H114" s="38"/>
      <c r="I114" s="38"/>
      <c r="J114" s="38"/>
      <c r="K114" s="39"/>
      <c r="L114" s="38"/>
      <c r="M114" s="38"/>
    </row>
    <row r="115" spans="1:13" x14ac:dyDescent="0.25">
      <c r="A115" s="6"/>
      <c r="B115" s="37"/>
      <c r="C115" s="92" t="s">
        <v>64</v>
      </c>
      <c r="D115" s="38" t="s">
        <v>401</v>
      </c>
      <c r="E115" s="92"/>
      <c r="G115" s="39"/>
      <c r="H115" s="38"/>
      <c r="I115" s="38"/>
      <c r="J115" s="38"/>
      <c r="K115" s="39"/>
      <c r="L115" s="38"/>
      <c r="M115" s="38"/>
    </row>
    <row r="116" spans="1:13" x14ac:dyDescent="0.25">
      <c r="A116" s="6"/>
      <c r="B116" s="37" t="s">
        <v>15</v>
      </c>
      <c r="C116" s="38" t="s">
        <v>144</v>
      </c>
      <c r="D116" s="38"/>
      <c r="E116" s="39"/>
      <c r="F116" s="92"/>
      <c r="G116" s="92"/>
      <c r="H116" s="39"/>
      <c r="I116" s="38"/>
      <c r="J116" s="38"/>
      <c r="K116" s="38"/>
      <c r="L116" s="38"/>
      <c r="M116" s="38"/>
    </row>
    <row r="117" spans="1:13" x14ac:dyDescent="0.25">
      <c r="A117" s="6"/>
      <c r="B117" s="37"/>
      <c r="C117" s="37" t="s">
        <v>118</v>
      </c>
      <c r="D117" s="6" t="s">
        <v>122</v>
      </c>
      <c r="E117" s="38" t="s">
        <v>121</v>
      </c>
      <c r="F117" s="92"/>
      <c r="G117" s="92"/>
      <c r="H117" s="39"/>
      <c r="I117" s="38"/>
      <c r="J117" s="38"/>
      <c r="K117" s="38"/>
      <c r="L117" s="38"/>
      <c r="M117" s="38"/>
    </row>
    <row r="118" spans="1:13" x14ac:dyDescent="0.25">
      <c r="A118" s="6"/>
      <c r="B118" s="37"/>
      <c r="C118" s="37" t="s">
        <v>119</v>
      </c>
      <c r="D118" s="6" t="s">
        <v>124</v>
      </c>
      <c r="E118" s="38" t="s">
        <v>297</v>
      </c>
      <c r="F118" s="92"/>
      <c r="G118" s="92"/>
      <c r="H118" s="38"/>
      <c r="I118" s="38"/>
      <c r="J118" s="38"/>
      <c r="K118" s="38"/>
      <c r="L118" s="38"/>
      <c r="M118" s="38"/>
    </row>
    <row r="119" spans="1:13" x14ac:dyDescent="0.25">
      <c r="A119" s="6"/>
      <c r="B119" s="37"/>
      <c r="C119" s="37" t="s">
        <v>120</v>
      </c>
      <c r="D119" s="6" t="s">
        <v>126</v>
      </c>
      <c r="E119" s="38" t="s">
        <v>298</v>
      </c>
      <c r="F119" s="92"/>
      <c r="G119" s="92"/>
      <c r="H119" s="38"/>
      <c r="I119" s="38"/>
      <c r="J119" s="38"/>
      <c r="K119" s="38"/>
      <c r="L119" s="38"/>
      <c r="M119" s="38"/>
    </row>
    <row r="120" spans="1:13" x14ac:dyDescent="0.25">
      <c r="A120" s="6"/>
      <c r="B120" s="37"/>
      <c r="C120" s="37" t="s">
        <v>127</v>
      </c>
      <c r="D120" s="6" t="s">
        <v>295</v>
      </c>
      <c r="E120" s="38" t="s">
        <v>296</v>
      </c>
      <c r="F120" s="92"/>
      <c r="G120" s="92"/>
      <c r="H120" s="38"/>
      <c r="I120" s="38"/>
      <c r="J120" s="38"/>
      <c r="K120" s="38"/>
      <c r="L120" s="38"/>
      <c r="M120" s="38"/>
    </row>
    <row r="121" spans="1:13" ht="15" customHeight="1" x14ac:dyDescent="0.25">
      <c r="A121" s="6"/>
      <c r="B121" s="37" t="s">
        <v>16</v>
      </c>
      <c r="C121" s="38" t="s">
        <v>145</v>
      </c>
      <c r="D121" s="38"/>
      <c r="E121" s="39"/>
      <c r="F121" s="92"/>
      <c r="H121" s="39"/>
      <c r="I121" s="39"/>
      <c r="J121" s="40"/>
      <c r="K121" s="40"/>
      <c r="L121" s="40"/>
      <c r="M121" s="40"/>
    </row>
    <row r="122" spans="1:13" ht="40.5" customHeight="1" x14ac:dyDescent="0.25">
      <c r="A122" s="6"/>
      <c r="B122" s="37"/>
      <c r="C122" s="90" t="s">
        <v>118</v>
      </c>
      <c r="D122" s="46" t="s">
        <v>269</v>
      </c>
      <c r="E122" s="351" t="s">
        <v>271</v>
      </c>
      <c r="F122" s="351"/>
      <c r="G122" s="351"/>
      <c r="H122" s="351"/>
      <c r="I122" s="351"/>
      <c r="J122" s="351"/>
      <c r="K122" s="351"/>
      <c r="L122" s="351"/>
      <c r="M122" s="91"/>
    </row>
    <row r="123" spans="1:13" ht="27" customHeight="1" x14ac:dyDescent="0.25">
      <c r="A123" s="6"/>
      <c r="B123" s="37"/>
      <c r="C123" s="90" t="s">
        <v>119</v>
      </c>
      <c r="D123" s="46" t="s">
        <v>402</v>
      </c>
      <c r="E123" s="351" t="s">
        <v>430</v>
      </c>
      <c r="F123" s="351"/>
      <c r="G123" s="351"/>
      <c r="H123" s="351"/>
      <c r="I123" s="351"/>
      <c r="J123" s="351"/>
      <c r="K123" s="351"/>
      <c r="L123" s="351"/>
      <c r="M123" s="91"/>
    </row>
    <row r="124" spans="1:13" x14ac:dyDescent="0.25">
      <c r="A124" s="6"/>
      <c r="B124" s="37" t="s">
        <v>17</v>
      </c>
      <c r="C124" s="38" t="s">
        <v>146</v>
      </c>
      <c r="D124" s="37"/>
      <c r="E124" s="39"/>
      <c r="F124" s="6"/>
      <c r="H124" s="39"/>
      <c r="I124" s="38"/>
      <c r="J124" s="38"/>
      <c r="K124" s="38"/>
      <c r="L124" s="38"/>
      <c r="M124" s="38"/>
    </row>
    <row r="125" spans="1:13" x14ac:dyDescent="0.25">
      <c r="A125" s="6"/>
      <c r="B125" s="37"/>
      <c r="C125" s="92" t="s">
        <v>118</v>
      </c>
      <c r="D125" s="38" t="s">
        <v>431</v>
      </c>
      <c r="E125" s="38"/>
      <c r="F125" s="6"/>
      <c r="H125" s="39"/>
      <c r="I125" s="38"/>
      <c r="J125" s="38"/>
      <c r="K125" s="38"/>
      <c r="L125" s="38"/>
      <c r="M125" s="38"/>
    </row>
    <row r="126" spans="1:13" x14ac:dyDescent="0.25">
      <c r="A126" s="6"/>
      <c r="B126" s="37"/>
      <c r="C126" s="92" t="s">
        <v>119</v>
      </c>
      <c r="D126" s="38" t="s">
        <v>432</v>
      </c>
      <c r="E126" s="38"/>
      <c r="F126" s="6"/>
      <c r="H126" s="39"/>
      <c r="I126" s="38"/>
      <c r="J126" s="38"/>
      <c r="K126" s="38"/>
      <c r="L126" s="38"/>
      <c r="M126" s="38"/>
    </row>
    <row r="127" spans="1:13" x14ac:dyDescent="0.25">
      <c r="A127" s="6"/>
      <c r="B127" s="37"/>
      <c r="C127" s="92" t="s">
        <v>120</v>
      </c>
      <c r="D127" s="38" t="s">
        <v>433</v>
      </c>
      <c r="E127" s="38"/>
      <c r="F127" s="6"/>
      <c r="G127" s="92"/>
      <c r="H127" s="38"/>
      <c r="I127" s="38"/>
      <c r="J127" s="38"/>
      <c r="K127" s="38"/>
      <c r="L127" s="38"/>
      <c r="M127" s="38"/>
    </row>
    <row r="128" spans="1:13" x14ac:dyDescent="0.25">
      <c r="A128" s="6"/>
      <c r="B128" s="37" t="s">
        <v>18</v>
      </c>
      <c r="C128" s="38" t="s">
        <v>147</v>
      </c>
      <c r="D128" s="37"/>
      <c r="E128" s="39"/>
      <c r="F128" s="6"/>
      <c r="H128" s="39"/>
      <c r="I128" s="38"/>
      <c r="J128" s="38"/>
      <c r="K128" s="38"/>
      <c r="L128" s="38"/>
      <c r="M128" s="38"/>
    </row>
    <row r="129" spans="1:13" x14ac:dyDescent="0.25">
      <c r="A129" s="6"/>
      <c r="B129" s="37"/>
      <c r="C129" s="92" t="s">
        <v>64</v>
      </c>
      <c r="D129" s="38" t="s">
        <v>108</v>
      </c>
      <c r="E129" s="38"/>
      <c r="F129" s="6"/>
      <c r="H129" s="39"/>
      <c r="I129" s="38"/>
      <c r="J129" s="38"/>
      <c r="K129" s="38"/>
      <c r="L129" s="38"/>
      <c r="M129" s="38"/>
    </row>
    <row r="130" spans="1:13" x14ac:dyDescent="0.25">
      <c r="A130" s="6"/>
      <c r="B130" s="37"/>
      <c r="C130" s="92" t="s">
        <v>64</v>
      </c>
      <c r="D130" s="38" t="s">
        <v>106</v>
      </c>
      <c r="E130" s="38"/>
      <c r="F130" s="6"/>
      <c r="H130" s="39"/>
      <c r="I130" s="38"/>
      <c r="J130" s="38"/>
      <c r="K130" s="38"/>
      <c r="L130" s="38"/>
      <c r="M130" s="38"/>
    </row>
    <row r="131" spans="1:13" x14ac:dyDescent="0.25">
      <c r="A131" s="6"/>
      <c r="B131" s="37"/>
      <c r="C131" s="92" t="s">
        <v>64</v>
      </c>
      <c r="D131" s="38" t="s">
        <v>107</v>
      </c>
      <c r="E131" s="38"/>
      <c r="F131" s="6"/>
      <c r="H131" s="39"/>
      <c r="I131" s="38"/>
      <c r="J131" s="38"/>
      <c r="K131" s="38"/>
      <c r="L131" s="38"/>
      <c r="M131" s="38"/>
    </row>
    <row r="132" spans="1:13" x14ac:dyDescent="0.25">
      <c r="A132" s="6"/>
      <c r="B132" s="37"/>
      <c r="C132" s="92" t="s">
        <v>64</v>
      </c>
      <c r="D132" s="38" t="s">
        <v>404</v>
      </c>
      <c r="E132" s="38"/>
      <c r="F132" s="6"/>
      <c r="H132" s="39"/>
      <c r="I132" s="38"/>
      <c r="J132" s="38"/>
      <c r="K132" s="38"/>
      <c r="L132" s="38"/>
      <c r="M132" s="38"/>
    </row>
    <row r="133" spans="1:13" x14ac:dyDescent="0.25">
      <c r="A133" s="6"/>
      <c r="B133" s="37" t="s">
        <v>19</v>
      </c>
      <c r="C133" s="38" t="s">
        <v>148</v>
      </c>
      <c r="D133" s="37"/>
      <c r="E133" s="39"/>
      <c r="F133" s="6"/>
      <c r="G133" s="92"/>
      <c r="H133" s="38"/>
      <c r="I133" s="38"/>
      <c r="J133" s="38"/>
      <c r="K133" s="38"/>
      <c r="L133" s="38"/>
      <c r="M133" s="38"/>
    </row>
    <row r="134" spans="1:13" x14ac:dyDescent="0.25">
      <c r="A134" s="6"/>
      <c r="B134" s="38"/>
      <c r="C134" s="38" t="s">
        <v>118</v>
      </c>
      <c r="D134" s="38" t="s">
        <v>131</v>
      </c>
      <c r="E134" s="39"/>
      <c r="F134" s="6" t="s">
        <v>11</v>
      </c>
      <c r="G134" s="92" t="s">
        <v>109</v>
      </c>
      <c r="H134" s="38"/>
      <c r="I134" s="38"/>
      <c r="J134" s="38"/>
      <c r="K134" s="38"/>
      <c r="L134" s="38"/>
      <c r="M134" s="38"/>
    </row>
    <row r="135" spans="1:13" x14ac:dyDescent="0.25">
      <c r="A135" s="6"/>
      <c r="B135" s="38"/>
      <c r="C135" s="38" t="s">
        <v>119</v>
      </c>
      <c r="D135" s="38" t="s">
        <v>132</v>
      </c>
      <c r="E135" s="39"/>
      <c r="F135" s="6" t="s">
        <v>11</v>
      </c>
      <c r="G135" s="92" t="s">
        <v>110</v>
      </c>
      <c r="H135" s="38"/>
      <c r="I135" s="38"/>
      <c r="J135" s="38"/>
      <c r="K135" s="38"/>
      <c r="L135" s="38"/>
      <c r="M135" s="38"/>
    </row>
    <row r="136" spans="1:13" x14ac:dyDescent="0.25">
      <c r="A136" s="6"/>
      <c r="B136" s="38"/>
      <c r="C136" s="38" t="s">
        <v>120</v>
      </c>
      <c r="D136" s="38" t="s">
        <v>133</v>
      </c>
      <c r="E136" s="39"/>
      <c r="F136" s="6" t="s">
        <v>11</v>
      </c>
      <c r="G136" s="92" t="s">
        <v>110</v>
      </c>
      <c r="H136" s="38"/>
      <c r="I136" s="38"/>
      <c r="J136" s="38"/>
      <c r="K136" s="38"/>
      <c r="L136" s="38"/>
      <c r="M136" s="38"/>
    </row>
    <row r="137" spans="1:13" x14ac:dyDescent="0.25">
      <c r="A137" s="6"/>
      <c r="B137" s="38"/>
      <c r="C137" s="38" t="s">
        <v>127</v>
      </c>
      <c r="D137" s="38" t="s">
        <v>134</v>
      </c>
      <c r="E137" s="39"/>
      <c r="F137" s="6" t="s">
        <v>11</v>
      </c>
      <c r="G137" s="92" t="s">
        <v>110</v>
      </c>
      <c r="H137" s="38"/>
      <c r="I137" s="38"/>
      <c r="J137" s="38"/>
      <c r="K137" s="38"/>
      <c r="L137" s="38"/>
      <c r="M137" s="38"/>
    </row>
    <row r="138" spans="1:13" x14ac:dyDescent="0.25">
      <c r="A138" s="6"/>
      <c r="B138" s="38"/>
      <c r="C138" s="38" t="s">
        <v>128</v>
      </c>
      <c r="D138" s="38" t="s">
        <v>135</v>
      </c>
      <c r="E138" s="39"/>
      <c r="F138" s="6" t="s">
        <v>11</v>
      </c>
      <c r="G138" s="92" t="s">
        <v>110</v>
      </c>
      <c r="H138" s="38"/>
      <c r="I138" s="38"/>
      <c r="J138" s="38"/>
      <c r="K138" s="38"/>
      <c r="L138" s="38"/>
      <c r="M138" s="38"/>
    </row>
    <row r="139" spans="1:13" x14ac:dyDescent="0.25">
      <c r="A139" s="6"/>
      <c r="B139" s="38"/>
      <c r="C139" s="38" t="s">
        <v>129</v>
      </c>
      <c r="D139" s="38" t="s">
        <v>136</v>
      </c>
      <c r="E139" s="39"/>
      <c r="F139" s="6" t="s">
        <v>11</v>
      </c>
      <c r="G139" s="92" t="s">
        <v>111</v>
      </c>
      <c r="H139" s="38"/>
      <c r="I139" s="38"/>
      <c r="J139" s="38"/>
      <c r="K139" s="38"/>
      <c r="L139" s="38"/>
      <c r="M139" s="38"/>
    </row>
    <row r="140" spans="1:13" x14ac:dyDescent="0.25">
      <c r="A140" s="6"/>
      <c r="B140" s="38"/>
      <c r="C140" s="38" t="s">
        <v>130</v>
      </c>
      <c r="D140" s="38" t="s">
        <v>137</v>
      </c>
      <c r="E140" s="39"/>
      <c r="F140" s="6" t="s">
        <v>11</v>
      </c>
      <c r="G140" s="92" t="s">
        <v>110</v>
      </c>
      <c r="H140" s="38"/>
      <c r="I140" s="38"/>
      <c r="J140" s="38"/>
      <c r="K140" s="38"/>
      <c r="L140" s="38"/>
      <c r="M140" s="38"/>
    </row>
    <row r="141" spans="1:13" x14ac:dyDescent="0.25">
      <c r="A141" s="6"/>
      <c r="B141" s="37" t="s">
        <v>58</v>
      </c>
      <c r="C141" s="38" t="s">
        <v>149</v>
      </c>
      <c r="D141" s="37"/>
      <c r="E141" s="39"/>
      <c r="F141" s="6"/>
      <c r="G141" s="92" t="s">
        <v>112</v>
      </c>
      <c r="H141" s="38"/>
      <c r="I141" s="38"/>
      <c r="J141" s="38"/>
      <c r="K141" s="38"/>
      <c r="L141" s="38"/>
      <c r="M141" s="38"/>
    </row>
    <row r="142" spans="1:13" x14ac:dyDescent="0.25">
      <c r="A142" s="6"/>
      <c r="B142" s="38"/>
      <c r="C142" s="38" t="s">
        <v>118</v>
      </c>
      <c r="D142" s="38" t="s">
        <v>138</v>
      </c>
      <c r="E142" s="39"/>
      <c r="F142" s="6" t="s">
        <v>11</v>
      </c>
      <c r="G142" s="92" t="s">
        <v>411</v>
      </c>
      <c r="H142" s="38"/>
      <c r="I142" s="38"/>
      <c r="J142" s="38"/>
      <c r="K142" s="38"/>
      <c r="L142" s="38"/>
      <c r="M142" s="38"/>
    </row>
    <row r="143" spans="1:13" x14ac:dyDescent="0.25">
      <c r="A143" s="6"/>
      <c r="B143" s="38"/>
      <c r="C143" s="38"/>
      <c r="D143" s="38"/>
      <c r="E143" s="39"/>
      <c r="F143" s="6"/>
      <c r="G143" s="92" t="s">
        <v>434</v>
      </c>
      <c r="H143" s="38"/>
      <c r="I143" s="38"/>
      <c r="J143" s="38"/>
      <c r="K143" s="38"/>
      <c r="L143" s="38"/>
      <c r="M143" s="38"/>
    </row>
    <row r="144" spans="1:13" ht="29.25" customHeight="1" x14ac:dyDescent="0.25">
      <c r="A144" s="27">
        <v>16</v>
      </c>
      <c r="B144" s="332" t="s">
        <v>59</v>
      </c>
      <c r="C144" s="332"/>
      <c r="D144" s="332"/>
      <c r="E144" s="332"/>
      <c r="F144" s="6" t="s">
        <v>11</v>
      </c>
      <c r="G144" s="92" t="s">
        <v>278</v>
      </c>
      <c r="H144" s="38"/>
      <c r="I144" s="38"/>
      <c r="J144" s="38"/>
      <c r="K144" s="38"/>
      <c r="L144" s="38"/>
      <c r="M144" s="38"/>
    </row>
    <row r="145" spans="1:13" x14ac:dyDescent="0.25">
      <c r="A145" s="6">
        <v>17</v>
      </c>
      <c r="B145" s="350" t="s">
        <v>60</v>
      </c>
      <c r="C145" s="350"/>
      <c r="D145" s="350"/>
      <c r="E145" s="350"/>
      <c r="F145" s="6" t="s">
        <v>11</v>
      </c>
      <c r="G145" s="92" t="s">
        <v>438</v>
      </c>
      <c r="H145" s="38"/>
      <c r="I145" s="38"/>
      <c r="J145" s="38"/>
      <c r="K145" s="38"/>
      <c r="L145" s="38"/>
      <c r="M145" s="38"/>
    </row>
    <row r="146" spans="1:13" x14ac:dyDescent="0.25">
      <c r="A146" s="6"/>
      <c r="B146" s="38"/>
      <c r="C146" s="38"/>
      <c r="D146" s="38"/>
      <c r="E146" s="38"/>
      <c r="F146" s="92"/>
      <c r="G146" s="92"/>
      <c r="H146" s="38"/>
      <c r="I146" s="38"/>
      <c r="J146" s="38"/>
      <c r="K146" s="38"/>
      <c r="L146" s="38"/>
      <c r="M146" s="38"/>
    </row>
    <row r="147" spans="1:13" x14ac:dyDescent="0.25">
      <c r="A147" s="6"/>
      <c r="B147" s="38"/>
      <c r="C147" s="38"/>
      <c r="D147" s="38"/>
      <c r="E147" s="38"/>
      <c r="F147" s="92"/>
      <c r="G147" s="92"/>
      <c r="H147" s="38"/>
      <c r="I147" s="38"/>
      <c r="J147" s="38"/>
      <c r="K147" s="38"/>
      <c r="L147" s="38"/>
      <c r="M147" s="38"/>
    </row>
    <row r="148" spans="1:13" x14ac:dyDescent="0.25">
      <c r="A148" s="6"/>
      <c r="B148" s="38"/>
      <c r="C148" s="38"/>
      <c r="D148" s="38"/>
      <c r="E148" s="38"/>
      <c r="F148" s="92"/>
      <c r="G148" s="92"/>
      <c r="H148" s="38"/>
      <c r="I148" s="38"/>
      <c r="J148" s="38"/>
      <c r="K148" s="38"/>
      <c r="L148" s="38"/>
      <c r="M148" s="38"/>
    </row>
    <row r="149" spans="1:13" x14ac:dyDescent="0.25">
      <c r="A149" s="17"/>
      <c r="B149" s="42"/>
      <c r="C149" s="42"/>
      <c r="D149" s="42"/>
      <c r="E149" s="42"/>
      <c r="F149" s="19"/>
      <c r="G149" s="19"/>
      <c r="H149" s="42"/>
      <c r="I149" s="42"/>
      <c r="J149" s="42"/>
      <c r="K149" s="42"/>
      <c r="L149" s="42"/>
      <c r="M149" s="42"/>
    </row>
    <row r="150" spans="1:13" x14ac:dyDescent="0.25">
      <c r="A150" s="17"/>
      <c r="B150" s="18"/>
      <c r="C150" s="18"/>
      <c r="D150" s="18"/>
      <c r="E150" s="18"/>
      <c r="F150" s="19"/>
      <c r="G150" s="19"/>
      <c r="H150" s="18"/>
      <c r="I150" s="18"/>
      <c r="J150" s="18"/>
      <c r="K150" s="18"/>
      <c r="L150" s="18"/>
      <c r="M150" s="18"/>
    </row>
    <row r="151" spans="1:13" x14ac:dyDescent="0.25">
      <c r="A151" s="17"/>
      <c r="B151" s="18"/>
      <c r="C151" s="18"/>
      <c r="D151" s="18"/>
      <c r="E151" s="18"/>
      <c r="F151" s="19"/>
      <c r="G151" s="19"/>
      <c r="H151" s="18"/>
      <c r="I151" s="18"/>
      <c r="J151" s="18"/>
      <c r="K151" s="18"/>
      <c r="L151" s="18"/>
      <c r="M151" s="18"/>
    </row>
    <row r="152" spans="1:13" x14ac:dyDescent="0.25">
      <c r="A152" s="17"/>
      <c r="B152" s="18"/>
      <c r="C152" s="18"/>
      <c r="D152" s="18"/>
      <c r="E152" s="18"/>
      <c r="F152" s="19"/>
      <c r="G152" s="19"/>
      <c r="H152" s="18"/>
      <c r="I152" s="18"/>
      <c r="J152" s="18"/>
      <c r="K152" s="18"/>
      <c r="L152" s="18"/>
      <c r="M152" s="18"/>
    </row>
    <row r="153" spans="1:13" x14ac:dyDescent="0.25">
      <c r="A153" s="17"/>
      <c r="B153" s="18"/>
      <c r="C153" s="18"/>
      <c r="D153" s="18"/>
      <c r="E153" s="18"/>
      <c r="F153" s="19"/>
      <c r="G153" s="19"/>
      <c r="H153" s="18"/>
      <c r="I153" s="18"/>
      <c r="J153" s="18"/>
      <c r="K153" s="18"/>
      <c r="L153" s="18"/>
      <c r="M153" s="18"/>
    </row>
  </sheetData>
  <mergeCells count="133">
    <mergeCell ref="B145:E145"/>
    <mergeCell ref="C108:H108"/>
    <mergeCell ref="E122:L122"/>
    <mergeCell ref="E123:L123"/>
    <mergeCell ref="B144:E144"/>
    <mergeCell ref="C95:H95"/>
    <mergeCell ref="I95:L95"/>
    <mergeCell ref="B105:E105"/>
    <mergeCell ref="B106:B107"/>
    <mergeCell ref="C106:H107"/>
    <mergeCell ref="I106:L107"/>
    <mergeCell ref="D112:L112"/>
    <mergeCell ref="F91:J91"/>
    <mergeCell ref="K91:L91"/>
    <mergeCell ref="C92:E92"/>
    <mergeCell ref="F92:J92"/>
    <mergeCell ref="K92:L92"/>
    <mergeCell ref="B94:F94"/>
    <mergeCell ref="C89:E89"/>
    <mergeCell ref="F89:J89"/>
    <mergeCell ref="K89:L89"/>
    <mergeCell ref="C90:E90"/>
    <mergeCell ref="F90:J90"/>
    <mergeCell ref="K90:L90"/>
    <mergeCell ref="C83:L83"/>
    <mergeCell ref="C84:L84"/>
    <mergeCell ref="B86:E86"/>
    <mergeCell ref="B87:B88"/>
    <mergeCell ref="C87:E88"/>
    <mergeCell ref="F87:J88"/>
    <mergeCell ref="K87:L88"/>
    <mergeCell ref="C81:L81"/>
    <mergeCell ref="C82:L82"/>
    <mergeCell ref="B75:E75"/>
    <mergeCell ref="C76:L76"/>
    <mergeCell ref="C77:L77"/>
    <mergeCell ref="C69:H69"/>
    <mergeCell ref="I69:L69"/>
    <mergeCell ref="C73:H73"/>
    <mergeCell ref="I73:L73"/>
    <mergeCell ref="C66:H66"/>
    <mergeCell ref="I66:L66"/>
    <mergeCell ref="C67:H67"/>
    <mergeCell ref="I67:L67"/>
    <mergeCell ref="C68:H68"/>
    <mergeCell ref="I68:L68"/>
    <mergeCell ref="C70:H70"/>
    <mergeCell ref="C71:H71"/>
    <mergeCell ref="C72:H72"/>
    <mergeCell ref="I70:L70"/>
    <mergeCell ref="I71:L71"/>
    <mergeCell ref="I72:L72"/>
    <mergeCell ref="C61:H61"/>
    <mergeCell ref="I61:L61"/>
    <mergeCell ref="B63:E63"/>
    <mergeCell ref="B64:B65"/>
    <mergeCell ref="C64:H65"/>
    <mergeCell ref="I64:L65"/>
    <mergeCell ref="C55:H55"/>
    <mergeCell ref="C56:H56"/>
    <mergeCell ref="I56:L56"/>
    <mergeCell ref="C57:H57"/>
    <mergeCell ref="I57:L57"/>
    <mergeCell ref="C58:H58"/>
    <mergeCell ref="C59:H59"/>
    <mergeCell ref="C60:H60"/>
    <mergeCell ref="I58:L58"/>
    <mergeCell ref="I59:L59"/>
    <mergeCell ref="I60:L60"/>
    <mergeCell ref="B51:E51"/>
    <mergeCell ref="B52:B53"/>
    <mergeCell ref="C52:H53"/>
    <mergeCell ref="I52:L53"/>
    <mergeCell ref="C54:H54"/>
    <mergeCell ref="I54:L54"/>
    <mergeCell ref="I55:L55"/>
    <mergeCell ref="C45:H45"/>
    <mergeCell ref="I45:L45"/>
    <mergeCell ref="C49:H49"/>
    <mergeCell ref="I49:L49"/>
    <mergeCell ref="I46:L46"/>
    <mergeCell ref="I47:L47"/>
    <mergeCell ref="I48:L48"/>
    <mergeCell ref="I42:L42"/>
    <mergeCell ref="C43:H43"/>
    <mergeCell ref="I43:L43"/>
    <mergeCell ref="C44:H44"/>
    <mergeCell ref="I44:L44"/>
    <mergeCell ref="C35:E35"/>
    <mergeCell ref="F35:H35"/>
    <mergeCell ref="B36:K36"/>
    <mergeCell ref="B37:K37"/>
    <mergeCell ref="B39:E39"/>
    <mergeCell ref="B40:B41"/>
    <mergeCell ref="C40:H41"/>
    <mergeCell ref="I40:L41"/>
    <mergeCell ref="C30:E30"/>
    <mergeCell ref="F30:H30"/>
    <mergeCell ref="C31:E31"/>
    <mergeCell ref="F31:H31"/>
    <mergeCell ref="C29:E29"/>
    <mergeCell ref="F29:H29"/>
    <mergeCell ref="B14:E14"/>
    <mergeCell ref="H22:L22"/>
    <mergeCell ref="B23:E23"/>
    <mergeCell ref="B25:B27"/>
    <mergeCell ref="C25:E27"/>
    <mergeCell ref="F25:H27"/>
    <mergeCell ref="I25:I27"/>
    <mergeCell ref="J25:J27"/>
    <mergeCell ref="K25:K27"/>
    <mergeCell ref="G15:L15"/>
    <mergeCell ref="A1:L1"/>
    <mergeCell ref="B3:E3"/>
    <mergeCell ref="B4:E4"/>
    <mergeCell ref="B5:E5"/>
    <mergeCell ref="B13:E13"/>
    <mergeCell ref="G13:L13"/>
    <mergeCell ref="L25:L27"/>
    <mergeCell ref="M25:M27"/>
    <mergeCell ref="C28:E28"/>
    <mergeCell ref="F28:H28"/>
    <mergeCell ref="G3:J3"/>
    <mergeCell ref="C32:E32"/>
    <mergeCell ref="C33:E33"/>
    <mergeCell ref="C34:E34"/>
    <mergeCell ref="F34:H34"/>
    <mergeCell ref="F33:H33"/>
    <mergeCell ref="F32:H32"/>
    <mergeCell ref="C46:H46"/>
    <mergeCell ref="C47:H47"/>
    <mergeCell ref="C48:H48"/>
    <mergeCell ref="C42:H42"/>
  </mergeCells>
  <pageMargins left="0.78740157480314965" right="0.78740157480314965" top="0.78740157480314965" bottom="1.5748031496062993" header="0.31496062992125984" footer="0.31496062992125984"/>
  <pageSetup paperSize="5" scale="90" orientation="portrait" horizontalDpi="4294967294" verticalDpi="0" r:id="rId1"/>
  <rowBreaks count="1" manualBreakCount="1">
    <brk id="120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1"/>
  <sheetViews>
    <sheetView topLeftCell="A103" zoomScaleNormal="100" zoomScaleSheetLayoutView="98" workbookViewId="0">
      <selection activeCell="I146" sqref="I146"/>
    </sheetView>
  </sheetViews>
  <sheetFormatPr defaultRowHeight="15" x14ac:dyDescent="0.2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3" width="12.140625" customWidth="1"/>
    <col min="14" max="14" width="17.85546875" customWidth="1"/>
  </cols>
  <sheetData>
    <row r="1" spans="1:13" ht="22.5" customHeight="1" x14ac:dyDescent="0.25">
      <c r="A1" s="380" t="s">
        <v>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86"/>
    </row>
    <row r="2" spans="1:13" x14ac:dyDescent="0.25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 x14ac:dyDescent="0.25">
      <c r="A3" s="8" t="s">
        <v>1</v>
      </c>
      <c r="B3" s="345" t="s">
        <v>6</v>
      </c>
      <c r="C3" s="345"/>
      <c r="D3" s="345"/>
      <c r="E3" s="345"/>
      <c r="F3" s="92" t="s">
        <v>11</v>
      </c>
      <c r="G3" s="345" t="s">
        <v>874</v>
      </c>
      <c r="H3" s="345"/>
      <c r="I3" s="345"/>
      <c r="J3" s="345"/>
      <c r="K3" s="345"/>
      <c r="L3" s="7"/>
      <c r="M3" s="7"/>
    </row>
    <row r="4" spans="1:13" x14ac:dyDescent="0.25">
      <c r="A4" s="9" t="s">
        <v>2</v>
      </c>
      <c r="B4" s="345" t="s">
        <v>7</v>
      </c>
      <c r="C4" s="345"/>
      <c r="D4" s="345"/>
      <c r="E4" s="345"/>
      <c r="F4" s="92" t="s">
        <v>11</v>
      </c>
      <c r="G4" s="92"/>
      <c r="H4" s="7"/>
      <c r="I4" s="7"/>
      <c r="J4" s="7"/>
      <c r="K4" s="7"/>
      <c r="L4" s="7"/>
      <c r="M4" s="7"/>
    </row>
    <row r="5" spans="1:13" x14ac:dyDescent="0.25">
      <c r="A5" s="9" t="s">
        <v>3</v>
      </c>
      <c r="B5" s="345" t="s">
        <v>8</v>
      </c>
      <c r="C5" s="345"/>
      <c r="D5" s="345"/>
      <c r="E5" s="345"/>
      <c r="F5" s="92" t="s">
        <v>11</v>
      </c>
      <c r="G5" s="92"/>
      <c r="H5" s="7"/>
      <c r="I5" s="7"/>
      <c r="J5" s="7"/>
      <c r="K5" s="7"/>
      <c r="L5" s="7"/>
      <c r="M5" s="7"/>
    </row>
    <row r="6" spans="1:13" x14ac:dyDescent="0.25">
      <c r="A6" s="9"/>
      <c r="B6" s="28" t="s">
        <v>14</v>
      </c>
      <c r="C6" s="7" t="s">
        <v>21</v>
      </c>
      <c r="D6" s="7"/>
      <c r="F6" s="92" t="s">
        <v>11</v>
      </c>
      <c r="G6" s="7" t="s">
        <v>64</v>
      </c>
      <c r="I6" s="7"/>
      <c r="J6" s="7"/>
      <c r="K6" s="7"/>
      <c r="L6" s="7"/>
      <c r="M6" s="7"/>
    </row>
    <row r="7" spans="1:13" x14ac:dyDescent="0.25">
      <c r="A7" s="9"/>
      <c r="B7" s="28" t="s">
        <v>15</v>
      </c>
      <c r="C7" s="7" t="s">
        <v>22</v>
      </c>
      <c r="D7" s="7"/>
      <c r="F7" s="92" t="s">
        <v>11</v>
      </c>
      <c r="G7" s="7" t="s">
        <v>64</v>
      </c>
      <c r="I7" s="7"/>
      <c r="J7" s="7"/>
      <c r="K7" s="7"/>
      <c r="L7" s="7"/>
      <c r="M7" s="7"/>
    </row>
    <row r="8" spans="1:13" x14ac:dyDescent="0.25">
      <c r="A8" s="9"/>
      <c r="B8" s="28" t="s">
        <v>16</v>
      </c>
      <c r="C8" s="7" t="s">
        <v>23</v>
      </c>
      <c r="D8" s="7"/>
      <c r="F8" s="92" t="s">
        <v>11</v>
      </c>
      <c r="G8" s="7" t="s">
        <v>63</v>
      </c>
      <c r="I8" s="7"/>
      <c r="J8" s="7"/>
      <c r="K8" s="7"/>
      <c r="L8" s="7"/>
      <c r="M8" s="7"/>
    </row>
    <row r="9" spans="1:13" x14ac:dyDescent="0.25">
      <c r="A9" s="9"/>
      <c r="B9" s="28" t="s">
        <v>17</v>
      </c>
      <c r="C9" s="7" t="s">
        <v>24</v>
      </c>
      <c r="D9" s="7"/>
      <c r="F9" s="92" t="s">
        <v>11</v>
      </c>
      <c r="G9" s="7" t="s">
        <v>738</v>
      </c>
      <c r="I9" s="7"/>
      <c r="J9" s="7"/>
      <c r="K9" s="7"/>
      <c r="L9" s="7"/>
      <c r="M9" s="7"/>
    </row>
    <row r="10" spans="1:13" x14ac:dyDescent="0.25">
      <c r="A10" s="9"/>
      <c r="B10" s="28" t="s">
        <v>18</v>
      </c>
      <c r="C10" s="7" t="s">
        <v>25</v>
      </c>
      <c r="D10" s="7"/>
      <c r="F10" s="92" t="s">
        <v>11</v>
      </c>
      <c r="G10" s="7" t="s">
        <v>445</v>
      </c>
      <c r="I10" s="7"/>
      <c r="J10" s="7"/>
      <c r="K10" s="7"/>
      <c r="L10" s="7"/>
      <c r="M10" s="7"/>
    </row>
    <row r="11" spans="1:13" x14ac:dyDescent="0.25">
      <c r="A11" s="9"/>
      <c r="B11" s="28" t="s">
        <v>19</v>
      </c>
      <c r="C11" s="7" t="s">
        <v>26</v>
      </c>
      <c r="D11" s="7"/>
      <c r="F11" s="92" t="s">
        <v>11</v>
      </c>
      <c r="G11" s="7" t="s">
        <v>64</v>
      </c>
      <c r="I11" s="7"/>
      <c r="J11" s="7"/>
      <c r="K11" s="7"/>
      <c r="L11" s="7"/>
      <c r="M11" s="7"/>
    </row>
    <row r="12" spans="1:13" x14ac:dyDescent="0.25">
      <c r="A12" s="9"/>
      <c r="B12" s="28" t="s">
        <v>20</v>
      </c>
      <c r="C12" s="7" t="s">
        <v>27</v>
      </c>
      <c r="D12" s="7"/>
      <c r="F12" s="92" t="s">
        <v>11</v>
      </c>
      <c r="G12" s="7" t="s">
        <v>64</v>
      </c>
      <c r="I12" s="7"/>
      <c r="J12" s="7"/>
      <c r="K12" s="7"/>
      <c r="L12" s="7"/>
      <c r="M12" s="7"/>
    </row>
    <row r="13" spans="1:13" ht="42" customHeight="1" x14ac:dyDescent="0.25">
      <c r="A13" s="20" t="s">
        <v>4</v>
      </c>
      <c r="B13" s="381" t="s">
        <v>9</v>
      </c>
      <c r="C13" s="381"/>
      <c r="D13" s="381"/>
      <c r="E13" s="381"/>
      <c r="F13" s="90" t="s">
        <v>11</v>
      </c>
      <c r="G13" s="351" t="s">
        <v>1218</v>
      </c>
      <c r="H13" s="351"/>
      <c r="I13" s="351"/>
      <c r="J13" s="351"/>
      <c r="K13" s="351"/>
      <c r="L13" s="351"/>
      <c r="M13" s="91"/>
    </row>
    <row r="14" spans="1:13" x14ac:dyDescent="0.25">
      <c r="A14" s="9" t="s">
        <v>5</v>
      </c>
      <c r="B14" s="345" t="s">
        <v>10</v>
      </c>
      <c r="C14" s="345"/>
      <c r="D14" s="345"/>
      <c r="E14" s="345"/>
      <c r="F14" s="92" t="s">
        <v>11</v>
      </c>
      <c r="G14" s="92"/>
      <c r="H14" s="7"/>
      <c r="I14" s="7"/>
      <c r="J14" s="7"/>
      <c r="K14" s="7"/>
      <c r="L14" s="7"/>
      <c r="M14" s="7"/>
    </row>
    <row r="15" spans="1:13" ht="39.75" customHeight="1" x14ac:dyDescent="0.25">
      <c r="A15" s="9"/>
      <c r="B15" s="137" t="s">
        <v>14</v>
      </c>
      <c r="C15" s="22" t="s">
        <v>39</v>
      </c>
      <c r="D15" s="22"/>
      <c r="E15" s="136"/>
      <c r="F15" s="217" t="s">
        <v>11</v>
      </c>
      <c r="G15" s="351" t="s">
        <v>750</v>
      </c>
      <c r="H15" s="351"/>
      <c r="I15" s="351"/>
      <c r="J15" s="351"/>
      <c r="K15" s="351"/>
      <c r="L15" s="351"/>
      <c r="M15" s="7"/>
    </row>
    <row r="16" spans="1:13" x14ac:dyDescent="0.25">
      <c r="A16" s="9"/>
      <c r="B16" s="10" t="s">
        <v>15</v>
      </c>
      <c r="C16" s="7" t="s">
        <v>40</v>
      </c>
      <c r="D16" s="7"/>
      <c r="F16" s="92" t="s">
        <v>11</v>
      </c>
      <c r="G16" s="92"/>
      <c r="I16" s="7"/>
      <c r="J16" s="7"/>
      <c r="K16" s="7"/>
      <c r="L16" s="7"/>
      <c r="M16" s="7"/>
    </row>
    <row r="17" spans="1:14" x14ac:dyDescent="0.25">
      <c r="A17" s="9"/>
      <c r="B17" s="10"/>
      <c r="C17" s="7" t="s">
        <v>66</v>
      </c>
      <c r="D17" s="7"/>
      <c r="F17" s="92" t="s">
        <v>11</v>
      </c>
      <c r="G17" s="7" t="s">
        <v>616</v>
      </c>
      <c r="I17" s="7"/>
      <c r="J17" s="7"/>
      <c r="K17" s="7"/>
      <c r="L17" s="7"/>
      <c r="M17" s="7"/>
    </row>
    <row r="18" spans="1:14" x14ac:dyDescent="0.25">
      <c r="A18" s="9"/>
      <c r="B18" s="10"/>
      <c r="C18" s="7" t="s">
        <v>67</v>
      </c>
      <c r="D18" s="7"/>
      <c r="F18" s="92" t="s">
        <v>11</v>
      </c>
      <c r="G18" s="92" t="s">
        <v>64</v>
      </c>
      <c r="H18" s="7" t="s">
        <v>386</v>
      </c>
      <c r="I18" s="7"/>
      <c r="J18" s="7"/>
      <c r="K18" s="7"/>
      <c r="L18" s="7"/>
      <c r="M18" s="7"/>
    </row>
    <row r="19" spans="1:14" x14ac:dyDescent="0.25">
      <c r="A19" s="9"/>
      <c r="B19" s="10"/>
      <c r="C19" s="10"/>
      <c r="D19" s="10"/>
      <c r="E19" s="7"/>
      <c r="F19" s="92"/>
      <c r="G19" s="92" t="s">
        <v>64</v>
      </c>
      <c r="H19" s="7" t="s">
        <v>387</v>
      </c>
      <c r="I19" s="7"/>
      <c r="J19" s="7"/>
      <c r="K19" s="7"/>
      <c r="L19" s="7"/>
      <c r="M19" s="7"/>
    </row>
    <row r="20" spans="1:14" x14ac:dyDescent="0.25">
      <c r="A20" s="9"/>
      <c r="B20" s="10"/>
      <c r="C20" s="10"/>
      <c r="D20" s="10"/>
      <c r="E20" s="7"/>
      <c r="F20" s="92"/>
      <c r="G20" s="92" t="s">
        <v>64</v>
      </c>
      <c r="H20" s="7" t="s">
        <v>388</v>
      </c>
      <c r="I20" s="7"/>
      <c r="J20" s="7"/>
      <c r="K20" s="7"/>
      <c r="L20" s="7"/>
      <c r="M20" s="7"/>
    </row>
    <row r="21" spans="1:14" x14ac:dyDescent="0.25">
      <c r="A21" s="9"/>
      <c r="B21" s="10"/>
      <c r="C21" s="10"/>
      <c r="D21" s="10"/>
      <c r="E21" s="7"/>
      <c r="F21" s="92"/>
      <c r="G21" s="92" t="s">
        <v>64</v>
      </c>
      <c r="H21" s="7" t="s">
        <v>389</v>
      </c>
      <c r="I21" s="7"/>
      <c r="J21" s="7"/>
      <c r="K21" s="7"/>
      <c r="L21" s="7"/>
      <c r="M21" s="7"/>
    </row>
    <row r="22" spans="1:14" x14ac:dyDescent="0.25">
      <c r="A22" s="9"/>
      <c r="B22" s="10"/>
      <c r="C22" s="10"/>
      <c r="D22" s="10"/>
      <c r="E22" s="7"/>
      <c r="F22" s="92"/>
      <c r="G22" s="92"/>
      <c r="H22" s="7"/>
      <c r="I22" s="7"/>
      <c r="J22" s="7"/>
      <c r="K22" s="7"/>
      <c r="L22" s="7"/>
      <c r="M22" s="7"/>
    </row>
    <row r="23" spans="1:14" ht="31.5" customHeight="1" x14ac:dyDescent="0.25">
      <c r="A23" s="6"/>
      <c r="B23" s="21" t="s">
        <v>16</v>
      </c>
      <c r="C23" s="22" t="s">
        <v>41</v>
      </c>
      <c r="D23" s="22"/>
      <c r="F23" s="90" t="s">
        <v>11</v>
      </c>
      <c r="G23" s="90" t="s">
        <v>64</v>
      </c>
      <c r="H23" s="351" t="s">
        <v>617</v>
      </c>
      <c r="I23" s="351"/>
      <c r="J23" s="351"/>
      <c r="K23" s="351"/>
      <c r="L23" s="351"/>
      <c r="M23" s="91"/>
    </row>
    <row r="24" spans="1:14" ht="15" customHeight="1" x14ac:dyDescent="0.25">
      <c r="A24" s="6"/>
      <c r="B24" s="11"/>
      <c r="C24" s="11"/>
      <c r="D24" s="11"/>
      <c r="E24" s="7"/>
      <c r="F24" s="92"/>
      <c r="G24" s="90"/>
      <c r="H24" s="351"/>
      <c r="I24" s="351"/>
      <c r="J24" s="351"/>
      <c r="K24" s="351"/>
      <c r="L24" s="351"/>
      <c r="M24" s="91"/>
    </row>
    <row r="25" spans="1:14" x14ac:dyDescent="0.25">
      <c r="A25" s="9" t="s">
        <v>12</v>
      </c>
      <c r="B25" s="345" t="s">
        <v>13</v>
      </c>
      <c r="C25" s="345"/>
      <c r="D25" s="345"/>
      <c r="E25" s="345"/>
      <c r="F25" s="92"/>
      <c r="G25" s="92"/>
      <c r="H25" s="7"/>
      <c r="I25" s="7"/>
      <c r="J25" s="7"/>
      <c r="K25" s="7"/>
      <c r="L25" s="7"/>
      <c r="M25" s="7"/>
    </row>
    <row r="26" spans="1:14" ht="5.25" customHeight="1" x14ac:dyDescent="0.25">
      <c r="A26" s="6"/>
      <c r="B26" s="7"/>
      <c r="C26" s="7"/>
      <c r="D26" s="7"/>
      <c r="E26" s="7"/>
      <c r="F26" s="92"/>
      <c r="G26" s="92"/>
      <c r="H26" s="7"/>
      <c r="I26" s="7"/>
      <c r="J26" s="7"/>
      <c r="K26" s="7"/>
      <c r="L26" s="7"/>
      <c r="M26" s="7"/>
    </row>
    <row r="27" spans="1:14" ht="15" customHeight="1" x14ac:dyDescent="0.25">
      <c r="A27" s="6"/>
      <c r="B27" s="385" t="s">
        <v>28</v>
      </c>
      <c r="C27" s="368" t="s">
        <v>29</v>
      </c>
      <c r="D27" s="369"/>
      <c r="E27" s="370"/>
      <c r="F27" s="368" t="s">
        <v>35</v>
      </c>
      <c r="G27" s="369"/>
      <c r="H27" s="370"/>
      <c r="I27" s="377" t="s">
        <v>31</v>
      </c>
      <c r="J27" s="377" t="s">
        <v>61</v>
      </c>
      <c r="K27" s="377" t="s">
        <v>62</v>
      </c>
      <c r="L27" s="377" t="s">
        <v>36</v>
      </c>
      <c r="M27" s="377" t="s">
        <v>157</v>
      </c>
    </row>
    <row r="28" spans="1:14" ht="15" customHeight="1" x14ac:dyDescent="0.25">
      <c r="A28" s="6"/>
      <c r="B28" s="386"/>
      <c r="C28" s="371"/>
      <c r="D28" s="372"/>
      <c r="E28" s="373"/>
      <c r="F28" s="371"/>
      <c r="G28" s="372"/>
      <c r="H28" s="373"/>
      <c r="I28" s="378"/>
      <c r="J28" s="378"/>
      <c r="K28" s="378"/>
      <c r="L28" s="378"/>
      <c r="M28" s="378"/>
    </row>
    <row r="29" spans="1:14" ht="24.75" customHeight="1" x14ac:dyDescent="0.25">
      <c r="A29" s="6"/>
      <c r="B29" s="387"/>
      <c r="C29" s="374"/>
      <c r="D29" s="375"/>
      <c r="E29" s="376"/>
      <c r="F29" s="374"/>
      <c r="G29" s="375"/>
      <c r="H29" s="376"/>
      <c r="I29" s="379"/>
      <c r="J29" s="379"/>
      <c r="K29" s="379"/>
      <c r="L29" s="379"/>
      <c r="M29" s="379"/>
    </row>
    <row r="30" spans="1:14" s="78" customFormat="1" ht="43.5" customHeight="1" x14ac:dyDescent="0.25">
      <c r="A30" s="41"/>
      <c r="B30" s="123" t="s">
        <v>1</v>
      </c>
      <c r="C30" s="336" t="s">
        <v>970</v>
      </c>
      <c r="D30" s="337"/>
      <c r="E30" s="338"/>
      <c r="F30" s="404" t="s">
        <v>993</v>
      </c>
      <c r="G30" s="405"/>
      <c r="H30" s="406"/>
      <c r="I30" s="270">
        <v>1</v>
      </c>
      <c r="J30" s="270">
        <v>330</v>
      </c>
      <c r="K30" s="126">
        <v>75000</v>
      </c>
      <c r="L30" s="127">
        <f t="shared" ref="L30:L37" si="0">(I30*J30)/K30</f>
        <v>4.4000000000000003E-3</v>
      </c>
      <c r="M30" s="270">
        <v>55</v>
      </c>
      <c r="N30" s="27" t="s">
        <v>159</v>
      </c>
    </row>
    <row r="31" spans="1:14" ht="39.6" customHeight="1" x14ac:dyDescent="0.25">
      <c r="A31" s="6"/>
      <c r="B31" s="12" t="s">
        <v>2</v>
      </c>
      <c r="C31" s="336" t="s">
        <v>971</v>
      </c>
      <c r="D31" s="337"/>
      <c r="E31" s="338"/>
      <c r="F31" s="404" t="s">
        <v>994</v>
      </c>
      <c r="G31" s="405"/>
      <c r="H31" s="406"/>
      <c r="I31" s="270">
        <v>12</v>
      </c>
      <c r="J31" s="270">
        <v>1650</v>
      </c>
      <c r="K31" s="126">
        <v>75000</v>
      </c>
      <c r="L31" s="127">
        <f t="shared" si="0"/>
        <v>0.26400000000000001</v>
      </c>
      <c r="M31" s="270">
        <v>55</v>
      </c>
      <c r="N31" s="27" t="s">
        <v>159</v>
      </c>
    </row>
    <row r="32" spans="1:14" ht="54" customHeight="1" x14ac:dyDescent="0.25">
      <c r="A32" s="6"/>
      <c r="B32" s="12">
        <v>3</v>
      </c>
      <c r="C32" s="336" t="s">
        <v>972</v>
      </c>
      <c r="D32" s="337"/>
      <c r="E32" s="338"/>
      <c r="F32" s="404" t="s">
        <v>995</v>
      </c>
      <c r="G32" s="405"/>
      <c r="H32" s="406"/>
      <c r="I32" s="270">
        <v>12</v>
      </c>
      <c r="J32" s="270">
        <f t="shared" ref="J32:J37" si="1">M32*60</f>
        <v>330</v>
      </c>
      <c r="K32" s="126">
        <v>75000</v>
      </c>
      <c r="L32" s="127">
        <f t="shared" si="0"/>
        <v>5.28E-2</v>
      </c>
      <c r="M32" s="270">
        <v>5.5</v>
      </c>
      <c r="N32" s="27" t="s">
        <v>156</v>
      </c>
    </row>
    <row r="33" spans="1:14" ht="52.5" customHeight="1" x14ac:dyDescent="0.25">
      <c r="A33" s="6"/>
      <c r="B33" s="12">
        <v>4</v>
      </c>
      <c r="C33" s="336" t="s">
        <v>973</v>
      </c>
      <c r="D33" s="337"/>
      <c r="E33" s="338"/>
      <c r="F33" s="404" t="s">
        <v>1006</v>
      </c>
      <c r="G33" s="405"/>
      <c r="H33" s="406"/>
      <c r="I33" s="230">
        <v>12</v>
      </c>
      <c r="J33" s="230">
        <f t="shared" si="1"/>
        <v>330</v>
      </c>
      <c r="K33" s="126">
        <v>75000</v>
      </c>
      <c r="L33" s="203">
        <f t="shared" si="0"/>
        <v>5.28E-2</v>
      </c>
      <c r="M33" s="230">
        <v>5.5</v>
      </c>
      <c r="N33" s="46" t="s">
        <v>156</v>
      </c>
    </row>
    <row r="34" spans="1:14" ht="54" customHeight="1" x14ac:dyDescent="0.25">
      <c r="A34" s="6"/>
      <c r="B34" s="12">
        <v>5</v>
      </c>
      <c r="C34" s="336" t="s">
        <v>975</v>
      </c>
      <c r="D34" s="337"/>
      <c r="E34" s="338"/>
      <c r="F34" s="404" t="s">
        <v>349</v>
      </c>
      <c r="G34" s="405"/>
      <c r="H34" s="406"/>
      <c r="I34" s="270">
        <v>12</v>
      </c>
      <c r="J34" s="270">
        <f t="shared" si="1"/>
        <v>1650</v>
      </c>
      <c r="K34" s="126">
        <v>75000</v>
      </c>
      <c r="L34" s="127">
        <f t="shared" si="0"/>
        <v>0.26400000000000001</v>
      </c>
      <c r="M34" s="270">
        <v>27.5</v>
      </c>
      <c r="N34" s="27" t="s">
        <v>158</v>
      </c>
    </row>
    <row r="35" spans="1:14" ht="51.75" customHeight="1" x14ac:dyDescent="0.25">
      <c r="A35" s="6"/>
      <c r="B35" s="12">
        <v>6</v>
      </c>
      <c r="C35" s="336" t="s">
        <v>963</v>
      </c>
      <c r="D35" s="337"/>
      <c r="E35" s="338"/>
      <c r="F35" s="404" t="s">
        <v>996</v>
      </c>
      <c r="G35" s="405"/>
      <c r="H35" s="406"/>
      <c r="I35" s="270">
        <v>12</v>
      </c>
      <c r="J35" s="270">
        <v>330</v>
      </c>
      <c r="K35" s="126">
        <v>75000</v>
      </c>
      <c r="L35" s="127">
        <f t="shared" si="0"/>
        <v>5.28E-2</v>
      </c>
      <c r="M35" s="270">
        <v>27.5</v>
      </c>
      <c r="N35" s="27"/>
    </row>
    <row r="36" spans="1:14" ht="65.25" customHeight="1" x14ac:dyDescent="0.25">
      <c r="A36" s="6"/>
      <c r="B36" s="12">
        <v>7</v>
      </c>
      <c r="C36" s="336" t="s">
        <v>974</v>
      </c>
      <c r="D36" s="337"/>
      <c r="E36" s="338"/>
      <c r="F36" s="404" t="s">
        <v>997</v>
      </c>
      <c r="G36" s="405"/>
      <c r="H36" s="406"/>
      <c r="I36" s="270">
        <v>12</v>
      </c>
      <c r="J36" s="270">
        <v>1650</v>
      </c>
      <c r="K36" s="126">
        <v>75000</v>
      </c>
      <c r="L36" s="127">
        <f t="shared" si="0"/>
        <v>0.26400000000000001</v>
      </c>
      <c r="M36" s="270">
        <v>27.5</v>
      </c>
      <c r="N36" s="27"/>
    </row>
    <row r="37" spans="1:14" ht="52.5" customHeight="1" x14ac:dyDescent="0.25">
      <c r="A37" s="6"/>
      <c r="B37" s="12">
        <v>8</v>
      </c>
      <c r="C37" s="336" t="s">
        <v>965</v>
      </c>
      <c r="D37" s="337"/>
      <c r="E37" s="338"/>
      <c r="F37" s="404" t="s">
        <v>351</v>
      </c>
      <c r="G37" s="405"/>
      <c r="H37" s="406"/>
      <c r="I37" s="270">
        <v>12</v>
      </c>
      <c r="J37" s="270">
        <f t="shared" si="1"/>
        <v>1650</v>
      </c>
      <c r="K37" s="126">
        <v>75000</v>
      </c>
      <c r="L37" s="127">
        <f t="shared" si="0"/>
        <v>0.26400000000000001</v>
      </c>
      <c r="M37" s="270">
        <v>27.5</v>
      </c>
      <c r="N37" s="27" t="s">
        <v>158</v>
      </c>
    </row>
    <row r="38" spans="1:14" ht="15" customHeight="1" x14ac:dyDescent="0.25">
      <c r="A38" s="6"/>
      <c r="B38" s="390" t="s">
        <v>33</v>
      </c>
      <c r="C38" s="391"/>
      <c r="D38" s="391"/>
      <c r="E38" s="391"/>
      <c r="F38" s="391"/>
      <c r="G38" s="391"/>
      <c r="H38" s="391"/>
      <c r="I38" s="391"/>
      <c r="J38" s="391"/>
      <c r="K38" s="392"/>
      <c r="L38" s="26">
        <f>SUM(L30:L37)</f>
        <v>1.2188000000000001</v>
      </c>
      <c r="M38" s="48"/>
    </row>
    <row r="39" spans="1:14" ht="15" customHeight="1" x14ac:dyDescent="0.25">
      <c r="A39" s="6"/>
      <c r="B39" s="390" t="s">
        <v>34</v>
      </c>
      <c r="C39" s="391"/>
      <c r="D39" s="391"/>
      <c r="E39" s="391"/>
      <c r="F39" s="391"/>
      <c r="G39" s="391"/>
      <c r="H39" s="391"/>
      <c r="I39" s="391"/>
      <c r="J39" s="391"/>
      <c r="K39" s="392"/>
      <c r="L39" s="14">
        <f>ROUNDDOWN($L$38,0)</f>
        <v>1</v>
      </c>
      <c r="M39" s="49"/>
    </row>
    <row r="40" spans="1:14" x14ac:dyDescent="0.25">
      <c r="A40" s="9" t="s">
        <v>37</v>
      </c>
      <c r="B40" s="393" t="s">
        <v>30</v>
      </c>
      <c r="C40" s="393"/>
      <c r="D40" s="393"/>
      <c r="E40" s="393"/>
      <c r="F40" s="92" t="s">
        <v>11</v>
      </c>
      <c r="G40" s="92"/>
      <c r="H40" s="7"/>
      <c r="I40" s="7"/>
      <c r="J40" s="7"/>
      <c r="K40" s="7"/>
      <c r="L40" s="7"/>
      <c r="M40" s="7"/>
    </row>
    <row r="41" spans="1:14" x14ac:dyDescent="0.25">
      <c r="A41" s="9"/>
      <c r="B41" s="352" t="s">
        <v>28</v>
      </c>
      <c r="C41" s="368" t="s">
        <v>30</v>
      </c>
      <c r="D41" s="369"/>
      <c r="E41" s="369"/>
      <c r="F41" s="369"/>
      <c r="G41" s="369"/>
      <c r="H41" s="370"/>
      <c r="I41" s="394" t="s">
        <v>38</v>
      </c>
      <c r="J41" s="394"/>
      <c r="K41" s="394"/>
      <c r="L41" s="394"/>
      <c r="M41" s="56"/>
    </row>
    <row r="42" spans="1:14" x14ac:dyDescent="0.25">
      <c r="A42" s="6"/>
      <c r="B42" s="352"/>
      <c r="C42" s="374"/>
      <c r="D42" s="375"/>
      <c r="E42" s="375"/>
      <c r="F42" s="375"/>
      <c r="G42" s="375"/>
      <c r="H42" s="376"/>
      <c r="I42" s="394"/>
      <c r="J42" s="394"/>
      <c r="K42" s="394"/>
      <c r="L42" s="394"/>
      <c r="M42" s="56"/>
    </row>
    <row r="43" spans="1:14" ht="17.45" customHeight="1" x14ac:dyDescent="0.25">
      <c r="A43" s="6"/>
      <c r="B43" s="31">
        <v>1</v>
      </c>
      <c r="C43" s="359" t="str">
        <f t="shared" ref="C43:C50" si="2">F30</f>
        <v>Dokumen Rencana Program</v>
      </c>
      <c r="D43" s="367"/>
      <c r="E43" s="367"/>
      <c r="F43" s="367"/>
      <c r="G43" s="367"/>
      <c r="H43" s="360"/>
      <c r="I43" s="364" t="s">
        <v>70</v>
      </c>
      <c r="J43" s="365"/>
      <c r="K43" s="365"/>
      <c r="L43" s="366"/>
      <c r="M43" s="50"/>
    </row>
    <row r="44" spans="1:14" s="39" customFormat="1" ht="30.75" customHeight="1" x14ac:dyDescent="0.25">
      <c r="A44" s="6"/>
      <c r="B44" s="31">
        <v>2</v>
      </c>
      <c r="C44" s="336" t="str">
        <f t="shared" si="2"/>
        <v>Dokumen Pelaksanaan Pengawasan dan Evaluasi</v>
      </c>
      <c r="D44" s="337"/>
      <c r="E44" s="337"/>
      <c r="F44" s="337"/>
      <c r="G44" s="337"/>
      <c r="H44" s="338"/>
      <c r="I44" s="364" t="s">
        <v>70</v>
      </c>
      <c r="J44" s="365"/>
      <c r="K44" s="365"/>
      <c r="L44" s="366"/>
      <c r="M44" s="50"/>
    </row>
    <row r="45" spans="1:14" s="39" customFormat="1" ht="16.5" customHeight="1" x14ac:dyDescent="0.25">
      <c r="A45" s="6"/>
      <c r="B45" s="31">
        <v>3</v>
      </c>
      <c r="C45" s="336" t="str">
        <f t="shared" si="2"/>
        <v>Laporan Pelaksanaan Kegiatan Tahunan</v>
      </c>
      <c r="D45" s="337"/>
      <c r="E45" s="337"/>
      <c r="F45" s="337"/>
      <c r="G45" s="337"/>
      <c r="H45" s="338"/>
      <c r="I45" s="364" t="s">
        <v>153</v>
      </c>
      <c r="J45" s="365"/>
      <c r="K45" s="365"/>
      <c r="L45" s="366"/>
      <c r="M45" s="50"/>
    </row>
    <row r="46" spans="1:14" s="39" customFormat="1" ht="16.5" customHeight="1" x14ac:dyDescent="0.25">
      <c r="A46" s="6"/>
      <c r="B46" s="31">
        <v>4</v>
      </c>
      <c r="C46" s="336" t="str">
        <f t="shared" si="2"/>
        <v>Dokumentasi Kegiatan</v>
      </c>
      <c r="D46" s="337"/>
      <c r="E46" s="337"/>
      <c r="F46" s="337"/>
      <c r="G46" s="337"/>
      <c r="H46" s="338"/>
      <c r="I46" s="364" t="s">
        <v>70</v>
      </c>
      <c r="J46" s="365"/>
      <c r="K46" s="365"/>
      <c r="L46" s="366"/>
      <c r="M46" s="50"/>
    </row>
    <row r="47" spans="1:14" s="39" customFormat="1" ht="16.5" customHeight="1" x14ac:dyDescent="0.25">
      <c r="A47" s="6"/>
      <c r="B47" s="31">
        <v>5</v>
      </c>
      <c r="C47" s="336" t="str">
        <f t="shared" si="2"/>
        <v>Laporan Kegiatan</v>
      </c>
      <c r="D47" s="337"/>
      <c r="E47" s="337"/>
      <c r="F47" s="337"/>
      <c r="G47" s="337"/>
      <c r="H47" s="338"/>
      <c r="I47" s="364" t="s">
        <v>153</v>
      </c>
      <c r="J47" s="365"/>
      <c r="K47" s="365"/>
      <c r="L47" s="366"/>
      <c r="M47" s="50"/>
    </row>
    <row r="48" spans="1:14" s="39" customFormat="1" ht="16.5" customHeight="1" x14ac:dyDescent="0.25">
      <c r="A48" s="6"/>
      <c r="B48" s="31">
        <v>6</v>
      </c>
      <c r="C48" s="404" t="str">
        <f t="shared" si="2"/>
        <v>Laporan Dokumentasi Pelaksanaan Kegiatan</v>
      </c>
      <c r="D48" s="405"/>
      <c r="E48" s="405"/>
      <c r="F48" s="405"/>
      <c r="G48" s="405"/>
      <c r="H48" s="406"/>
      <c r="I48" s="364" t="s">
        <v>153</v>
      </c>
      <c r="J48" s="365"/>
      <c r="K48" s="365"/>
      <c r="L48" s="366"/>
      <c r="M48" s="50"/>
    </row>
    <row r="49" spans="1:14" s="39" customFormat="1" ht="16.5" customHeight="1" x14ac:dyDescent="0.25">
      <c r="A49" s="6"/>
      <c r="B49" s="31">
        <v>7</v>
      </c>
      <c r="C49" s="336" t="str">
        <f t="shared" si="2"/>
        <v>Laporan Kinerja Tahunan</v>
      </c>
      <c r="D49" s="337"/>
      <c r="E49" s="337"/>
      <c r="F49" s="337"/>
      <c r="G49" s="337"/>
      <c r="H49" s="338"/>
      <c r="I49" s="364" t="s">
        <v>153</v>
      </c>
      <c r="J49" s="365"/>
      <c r="K49" s="365"/>
      <c r="L49" s="366"/>
      <c r="M49" s="50"/>
    </row>
    <row r="50" spans="1:14" s="39" customFormat="1" ht="16.5" customHeight="1" x14ac:dyDescent="0.25">
      <c r="A50" s="6"/>
      <c r="B50" s="31">
        <v>8</v>
      </c>
      <c r="C50" s="336" t="str">
        <f t="shared" si="2"/>
        <v>Laporan Pelaksanaan Tugas</v>
      </c>
      <c r="D50" s="337"/>
      <c r="E50" s="337"/>
      <c r="F50" s="337"/>
      <c r="G50" s="337"/>
      <c r="H50" s="338"/>
      <c r="I50" s="364" t="s">
        <v>153</v>
      </c>
      <c r="J50" s="365"/>
      <c r="K50" s="365"/>
      <c r="L50" s="366"/>
      <c r="M50" s="50"/>
    </row>
    <row r="51" spans="1:14" x14ac:dyDescent="0.25">
      <c r="A51" s="6"/>
      <c r="B51" s="7"/>
      <c r="C51" s="7"/>
      <c r="D51" s="7"/>
      <c r="E51" s="7"/>
      <c r="F51" s="92"/>
      <c r="G51" s="92"/>
      <c r="H51" s="7"/>
      <c r="I51" s="7"/>
      <c r="J51" s="7"/>
      <c r="K51" s="7"/>
      <c r="L51" s="7"/>
      <c r="M51" s="7"/>
    </row>
    <row r="52" spans="1:14" x14ac:dyDescent="0.25">
      <c r="A52" s="6">
        <v>8</v>
      </c>
      <c r="B52" s="345" t="s">
        <v>42</v>
      </c>
      <c r="C52" s="345"/>
      <c r="D52" s="345"/>
      <c r="E52" s="345"/>
      <c r="F52" s="92" t="s">
        <v>11</v>
      </c>
      <c r="G52" s="92"/>
      <c r="H52" s="7"/>
      <c r="I52" s="7"/>
      <c r="J52" s="7"/>
      <c r="K52" s="7"/>
      <c r="L52" s="7"/>
      <c r="M52" s="57"/>
    </row>
    <row r="53" spans="1:14" x14ac:dyDescent="0.25">
      <c r="A53" s="6"/>
      <c r="B53" s="352" t="s">
        <v>28</v>
      </c>
      <c r="C53" s="353" t="s">
        <v>42</v>
      </c>
      <c r="D53" s="354"/>
      <c r="E53" s="354"/>
      <c r="F53" s="354"/>
      <c r="G53" s="354"/>
      <c r="H53" s="355"/>
      <c r="I53" s="352" t="s">
        <v>43</v>
      </c>
      <c r="J53" s="352"/>
      <c r="K53" s="352"/>
      <c r="L53" s="352"/>
      <c r="M53" s="58"/>
    </row>
    <row r="54" spans="1:14" x14ac:dyDescent="0.25">
      <c r="A54" s="6"/>
      <c r="B54" s="352"/>
      <c r="C54" s="356"/>
      <c r="D54" s="357"/>
      <c r="E54" s="357"/>
      <c r="F54" s="357"/>
      <c r="G54" s="357"/>
      <c r="H54" s="358"/>
      <c r="I54" s="352"/>
      <c r="J54" s="352"/>
      <c r="K54" s="352"/>
      <c r="L54" s="352"/>
      <c r="M54" s="58"/>
    </row>
    <row r="55" spans="1:14" s="39" customFormat="1" ht="18.75" customHeight="1" x14ac:dyDescent="0.25">
      <c r="A55" s="6"/>
      <c r="B55" s="12">
        <v>1</v>
      </c>
      <c r="C55" s="339" t="s">
        <v>515</v>
      </c>
      <c r="D55" s="340"/>
      <c r="E55" s="340"/>
      <c r="F55" s="340"/>
      <c r="G55" s="340"/>
      <c r="H55" s="341"/>
      <c r="I55" s="336" t="s">
        <v>998</v>
      </c>
      <c r="J55" s="337"/>
      <c r="K55" s="337"/>
      <c r="L55" s="338"/>
      <c r="M55" s="54"/>
    </row>
    <row r="56" spans="1:14" s="39" customFormat="1" ht="30.75" customHeight="1" x14ac:dyDescent="0.25">
      <c r="A56" s="6"/>
      <c r="B56" s="12">
        <v>2</v>
      </c>
      <c r="C56" s="339" t="s">
        <v>593</v>
      </c>
      <c r="D56" s="340"/>
      <c r="E56" s="340"/>
      <c r="F56" s="340"/>
      <c r="G56" s="340"/>
      <c r="H56" s="341"/>
      <c r="I56" s="336" t="s">
        <v>999</v>
      </c>
      <c r="J56" s="337"/>
      <c r="K56" s="337"/>
      <c r="L56" s="338"/>
      <c r="M56" s="239"/>
    </row>
    <row r="57" spans="1:14" ht="27.75" customHeight="1" x14ac:dyDescent="0.25">
      <c r="A57" s="6"/>
      <c r="B57" s="12">
        <v>3</v>
      </c>
      <c r="C57" s="339" t="s">
        <v>1203</v>
      </c>
      <c r="D57" s="340"/>
      <c r="E57" s="340"/>
      <c r="F57" s="340"/>
      <c r="G57" s="340"/>
      <c r="H57" s="341"/>
      <c r="I57" s="336" t="s">
        <v>1000</v>
      </c>
      <c r="J57" s="337"/>
      <c r="K57" s="337"/>
      <c r="L57" s="338"/>
      <c r="M57" s="51"/>
    </row>
    <row r="58" spans="1:14" ht="28.5" customHeight="1" x14ac:dyDescent="0.25">
      <c r="A58" s="6"/>
      <c r="B58" s="12">
        <v>4</v>
      </c>
      <c r="C58" s="339" t="s">
        <v>605</v>
      </c>
      <c r="D58" s="340"/>
      <c r="E58" s="340"/>
      <c r="F58" s="340"/>
      <c r="G58" s="340"/>
      <c r="H58" s="341"/>
      <c r="I58" s="336" t="s">
        <v>1005</v>
      </c>
      <c r="J58" s="337"/>
      <c r="K58" s="337"/>
      <c r="L58" s="338"/>
      <c r="M58" s="51"/>
    </row>
    <row r="59" spans="1:14" ht="25.5" customHeight="1" x14ac:dyDescent="0.25">
      <c r="A59" s="6"/>
      <c r="B59" s="12">
        <v>5</v>
      </c>
      <c r="C59" s="339" t="s">
        <v>605</v>
      </c>
      <c r="D59" s="340"/>
      <c r="E59" s="340"/>
      <c r="F59" s="340"/>
      <c r="G59" s="340"/>
      <c r="H59" s="341"/>
      <c r="I59" s="336" t="s">
        <v>1001</v>
      </c>
      <c r="J59" s="337"/>
      <c r="K59" s="337"/>
      <c r="L59" s="338"/>
      <c r="M59" s="52"/>
    </row>
    <row r="60" spans="1:14" ht="25.5" customHeight="1" x14ac:dyDescent="0.25">
      <c r="A60" s="6"/>
      <c r="B60" s="12">
        <v>6</v>
      </c>
      <c r="C60" s="339" t="s">
        <v>1203</v>
      </c>
      <c r="D60" s="340"/>
      <c r="E60" s="340"/>
      <c r="F60" s="340"/>
      <c r="G60" s="340"/>
      <c r="H60" s="341"/>
      <c r="I60" s="336" t="s">
        <v>1002</v>
      </c>
      <c r="J60" s="337"/>
      <c r="K60" s="337"/>
      <c r="L60" s="338"/>
      <c r="M60" s="52"/>
    </row>
    <row r="61" spans="1:14" ht="25.5" customHeight="1" x14ac:dyDescent="0.25">
      <c r="A61" s="6"/>
      <c r="B61" s="12">
        <v>7</v>
      </c>
      <c r="C61" s="339" t="s">
        <v>1007</v>
      </c>
      <c r="D61" s="340"/>
      <c r="E61" s="340"/>
      <c r="F61" s="340"/>
      <c r="G61" s="340"/>
      <c r="H61" s="341"/>
      <c r="I61" s="336" t="s">
        <v>1003</v>
      </c>
      <c r="J61" s="337"/>
      <c r="K61" s="337"/>
      <c r="L61" s="338"/>
      <c r="M61" s="52"/>
    </row>
    <row r="62" spans="1:14" ht="18.75" customHeight="1" x14ac:dyDescent="0.25">
      <c r="A62" s="6"/>
      <c r="B62" s="12">
        <v>8</v>
      </c>
      <c r="C62" s="339" t="s">
        <v>394</v>
      </c>
      <c r="D62" s="340"/>
      <c r="E62" s="340"/>
      <c r="F62" s="340"/>
      <c r="G62" s="340"/>
      <c r="H62" s="341"/>
      <c r="I62" s="336" t="s">
        <v>1004</v>
      </c>
      <c r="J62" s="337"/>
      <c r="K62" s="337"/>
      <c r="L62" s="338"/>
      <c r="M62" s="61"/>
      <c r="N62" s="47"/>
    </row>
    <row r="63" spans="1:14" x14ac:dyDescent="0.25">
      <c r="A63" s="6"/>
      <c r="B63" s="7"/>
      <c r="C63" s="7"/>
      <c r="D63" s="7"/>
      <c r="E63" s="7"/>
      <c r="F63" s="92"/>
      <c r="G63" s="92"/>
      <c r="H63" s="7"/>
      <c r="I63" s="7"/>
      <c r="J63" s="7"/>
      <c r="K63" s="7"/>
      <c r="L63" s="7"/>
      <c r="M63" s="7"/>
    </row>
    <row r="64" spans="1:14" x14ac:dyDescent="0.25">
      <c r="A64" s="6">
        <v>9</v>
      </c>
      <c r="B64" s="345" t="s">
        <v>44</v>
      </c>
      <c r="C64" s="345"/>
      <c r="D64" s="345"/>
      <c r="E64" s="345"/>
      <c r="F64" s="92" t="s">
        <v>11</v>
      </c>
      <c r="G64" s="92"/>
      <c r="H64" s="7"/>
      <c r="I64" s="7"/>
      <c r="J64" s="7"/>
      <c r="K64" s="7"/>
      <c r="L64" s="7"/>
      <c r="M64" s="57"/>
    </row>
    <row r="65" spans="1:13" x14ac:dyDescent="0.25">
      <c r="A65" s="6"/>
      <c r="B65" s="352" t="s">
        <v>28</v>
      </c>
      <c r="C65" s="353" t="s">
        <v>44</v>
      </c>
      <c r="D65" s="354"/>
      <c r="E65" s="354"/>
      <c r="F65" s="354"/>
      <c r="G65" s="354"/>
      <c r="H65" s="355"/>
      <c r="I65" s="352" t="s">
        <v>45</v>
      </c>
      <c r="J65" s="352"/>
      <c r="K65" s="352"/>
      <c r="L65" s="352"/>
      <c r="M65" s="58"/>
    </row>
    <row r="66" spans="1:13" x14ac:dyDescent="0.25">
      <c r="A66" s="6"/>
      <c r="B66" s="352"/>
      <c r="C66" s="356"/>
      <c r="D66" s="357"/>
      <c r="E66" s="357"/>
      <c r="F66" s="357"/>
      <c r="G66" s="357"/>
      <c r="H66" s="358"/>
      <c r="I66" s="352"/>
      <c r="J66" s="352"/>
      <c r="K66" s="352"/>
      <c r="L66" s="352"/>
      <c r="M66" s="58"/>
    </row>
    <row r="67" spans="1:13" ht="19.5" customHeight="1" x14ac:dyDescent="0.25">
      <c r="A67" s="6"/>
      <c r="B67" s="12">
        <v>1</v>
      </c>
      <c r="C67" s="339" t="s">
        <v>1353</v>
      </c>
      <c r="D67" s="340"/>
      <c r="E67" s="340"/>
      <c r="F67" s="340"/>
      <c r="G67" s="340"/>
      <c r="H67" s="341"/>
      <c r="I67" s="336" t="str">
        <f t="shared" ref="I67:I74" si="3">I55</f>
        <v>Penyusunan Dokumen Rencana Program</v>
      </c>
      <c r="J67" s="337"/>
      <c r="K67" s="337"/>
      <c r="L67" s="338"/>
      <c r="M67" s="55"/>
    </row>
    <row r="68" spans="1:13" ht="30" customHeight="1" x14ac:dyDescent="0.25">
      <c r="A68" s="6"/>
      <c r="B68" s="12">
        <v>2</v>
      </c>
      <c r="C68" s="339" t="s">
        <v>1354</v>
      </c>
      <c r="D68" s="340"/>
      <c r="E68" s="340"/>
      <c r="F68" s="340"/>
      <c r="G68" s="340"/>
      <c r="H68" s="341"/>
      <c r="I68" s="336" t="str">
        <f t="shared" si="3"/>
        <v>Pengetikan Dokumen Pelaksanaan Pengawasan dan Evaluasi</v>
      </c>
      <c r="J68" s="337"/>
      <c r="K68" s="337"/>
      <c r="L68" s="338"/>
      <c r="M68" s="52"/>
    </row>
    <row r="69" spans="1:13" ht="29.25" customHeight="1" x14ac:dyDescent="0.25">
      <c r="A69" s="6"/>
      <c r="B69" s="12">
        <v>3</v>
      </c>
      <c r="C69" s="339" t="s">
        <v>908</v>
      </c>
      <c r="D69" s="340"/>
      <c r="E69" s="340"/>
      <c r="F69" s="340"/>
      <c r="G69" s="340"/>
      <c r="H69" s="341"/>
      <c r="I69" s="336" t="str">
        <f t="shared" si="3"/>
        <v>Pembuatan Laporan Pelaksanaan Kegiatan Tahunan</v>
      </c>
      <c r="J69" s="337"/>
      <c r="K69" s="337"/>
      <c r="L69" s="338"/>
      <c r="M69" s="52"/>
    </row>
    <row r="70" spans="1:13" ht="20.25" customHeight="1" x14ac:dyDescent="0.25">
      <c r="A70" s="6"/>
      <c r="B70" s="12">
        <v>4</v>
      </c>
      <c r="C70" s="339" t="s">
        <v>515</v>
      </c>
      <c r="D70" s="340"/>
      <c r="E70" s="340"/>
      <c r="F70" s="340"/>
      <c r="G70" s="340"/>
      <c r="H70" s="341"/>
      <c r="I70" s="336" t="str">
        <f t="shared" si="3"/>
        <v>Penyusunan Dokumentasi Kegiatan</v>
      </c>
      <c r="J70" s="337"/>
      <c r="K70" s="337"/>
      <c r="L70" s="338"/>
      <c r="M70" s="52"/>
    </row>
    <row r="71" spans="1:13" ht="21.75" customHeight="1" x14ac:dyDescent="0.25">
      <c r="A71" s="6"/>
      <c r="B71" s="12">
        <v>5</v>
      </c>
      <c r="C71" s="339" t="s">
        <v>953</v>
      </c>
      <c r="D71" s="340"/>
      <c r="E71" s="340"/>
      <c r="F71" s="340"/>
      <c r="G71" s="340"/>
      <c r="H71" s="341"/>
      <c r="I71" s="336" t="str">
        <f t="shared" si="3"/>
        <v>Pengetikan Laporan Kegiatan</v>
      </c>
      <c r="J71" s="337"/>
      <c r="K71" s="337"/>
      <c r="L71" s="338"/>
      <c r="M71" s="52"/>
    </row>
    <row r="72" spans="1:13" ht="33.6" customHeight="1" x14ac:dyDescent="0.25">
      <c r="A72" s="6"/>
      <c r="B72" s="12">
        <v>6</v>
      </c>
      <c r="C72" s="339" t="s">
        <v>1215</v>
      </c>
      <c r="D72" s="340"/>
      <c r="E72" s="340"/>
      <c r="F72" s="340"/>
      <c r="G72" s="340"/>
      <c r="H72" s="341"/>
      <c r="I72" s="336" t="str">
        <f t="shared" si="3"/>
        <v>Pembuatan Laporan Dokumentasi Pelaksanaan Kegiatan</v>
      </c>
      <c r="J72" s="337"/>
      <c r="K72" s="337"/>
      <c r="L72" s="338"/>
      <c r="M72" s="52"/>
    </row>
    <row r="73" spans="1:13" ht="19.5" customHeight="1" x14ac:dyDescent="0.25">
      <c r="A73" s="6"/>
      <c r="B73" s="12">
        <v>7</v>
      </c>
      <c r="C73" s="339" t="s">
        <v>908</v>
      </c>
      <c r="D73" s="340"/>
      <c r="E73" s="340"/>
      <c r="F73" s="340"/>
      <c r="G73" s="340"/>
      <c r="H73" s="341"/>
      <c r="I73" s="336" t="str">
        <f t="shared" si="3"/>
        <v>Penyusunan Laporan Kinerja Tahunan</v>
      </c>
      <c r="J73" s="337"/>
      <c r="K73" s="337"/>
      <c r="L73" s="338"/>
      <c r="M73" s="52"/>
    </row>
    <row r="74" spans="1:13" ht="18.75" customHeight="1" x14ac:dyDescent="0.25">
      <c r="A74" s="6"/>
      <c r="B74" s="12">
        <v>8</v>
      </c>
      <c r="C74" s="339" t="s">
        <v>1355</v>
      </c>
      <c r="D74" s="340"/>
      <c r="E74" s="340"/>
      <c r="F74" s="340"/>
      <c r="G74" s="340"/>
      <c r="H74" s="341"/>
      <c r="I74" s="336" t="str">
        <f t="shared" si="3"/>
        <v>Pengetikan Laporan Pelaksanaan Tugas</v>
      </c>
      <c r="J74" s="337"/>
      <c r="K74" s="337"/>
      <c r="L74" s="338"/>
      <c r="M74" s="52"/>
    </row>
    <row r="75" spans="1:13" x14ac:dyDescent="0.25">
      <c r="A75" s="6"/>
      <c r="B75" s="7"/>
      <c r="C75" s="7"/>
      <c r="D75" s="7"/>
      <c r="E75" s="7"/>
      <c r="F75" s="92"/>
      <c r="G75" s="92"/>
      <c r="H75" s="7"/>
      <c r="I75" s="7"/>
      <c r="J75" s="7"/>
      <c r="K75" s="7"/>
      <c r="L75" s="7"/>
      <c r="M75" s="7"/>
    </row>
    <row r="76" spans="1:13" x14ac:dyDescent="0.25">
      <c r="A76" s="6">
        <v>10</v>
      </c>
      <c r="B76" s="345" t="s">
        <v>46</v>
      </c>
      <c r="C76" s="345"/>
      <c r="D76" s="345"/>
      <c r="E76" s="345"/>
      <c r="F76" s="92" t="s">
        <v>11</v>
      </c>
      <c r="G76" s="92"/>
      <c r="H76" s="7"/>
      <c r="I76" s="7"/>
      <c r="J76" s="7"/>
      <c r="K76" s="7"/>
      <c r="L76" s="7"/>
      <c r="M76" s="57"/>
    </row>
    <row r="77" spans="1:13" ht="30" customHeight="1" x14ac:dyDescent="0.25">
      <c r="A77" s="6"/>
      <c r="B77" s="88" t="s">
        <v>28</v>
      </c>
      <c r="C77" s="347" t="s">
        <v>32</v>
      </c>
      <c r="D77" s="348"/>
      <c r="E77" s="348"/>
      <c r="F77" s="348"/>
      <c r="G77" s="348"/>
      <c r="H77" s="348"/>
      <c r="I77" s="348"/>
      <c r="J77" s="348"/>
      <c r="K77" s="348"/>
      <c r="L77" s="349"/>
      <c r="M77" s="58"/>
    </row>
    <row r="78" spans="1:13" ht="18" customHeight="1" x14ac:dyDescent="0.25">
      <c r="A78" s="6"/>
      <c r="B78" s="12">
        <v>1</v>
      </c>
      <c r="C78" s="339" t="s">
        <v>1143</v>
      </c>
      <c r="D78" s="340"/>
      <c r="E78" s="340"/>
      <c r="F78" s="340"/>
      <c r="G78" s="340"/>
      <c r="H78" s="340"/>
      <c r="I78" s="340"/>
      <c r="J78" s="340"/>
      <c r="K78" s="340"/>
      <c r="L78" s="341"/>
      <c r="M78" s="287"/>
    </row>
    <row r="79" spans="1:13" ht="18.75" customHeight="1" x14ac:dyDescent="0.25">
      <c r="A79" s="6"/>
      <c r="B79" s="12">
        <v>2</v>
      </c>
      <c r="C79" s="339" t="s">
        <v>1144</v>
      </c>
      <c r="D79" s="340"/>
      <c r="E79" s="340"/>
      <c r="F79" s="340"/>
      <c r="G79" s="340"/>
      <c r="H79" s="340"/>
      <c r="I79" s="340"/>
      <c r="J79" s="340"/>
      <c r="K79" s="340"/>
      <c r="L79" s="341"/>
      <c r="M79" s="287"/>
    </row>
    <row r="80" spans="1:13" ht="16.5" customHeight="1" x14ac:dyDescent="0.25">
      <c r="A80" s="6"/>
      <c r="B80" s="12">
        <v>4</v>
      </c>
      <c r="C80" s="339" t="s">
        <v>1145</v>
      </c>
      <c r="D80" s="340"/>
      <c r="E80" s="340"/>
      <c r="F80" s="340"/>
      <c r="G80" s="340"/>
      <c r="H80" s="340"/>
      <c r="I80" s="340"/>
      <c r="J80" s="340"/>
      <c r="K80" s="340"/>
      <c r="L80" s="341"/>
      <c r="M80" s="287"/>
    </row>
    <row r="81" spans="1:13" ht="14.25" customHeight="1" x14ac:dyDescent="0.25">
      <c r="A81" s="6"/>
      <c r="B81" s="12">
        <v>5</v>
      </c>
      <c r="C81" s="339" t="s">
        <v>1146</v>
      </c>
      <c r="D81" s="340"/>
      <c r="E81" s="340"/>
      <c r="F81" s="340"/>
      <c r="G81" s="340"/>
      <c r="H81" s="340"/>
      <c r="I81" s="340"/>
      <c r="J81" s="340"/>
      <c r="K81" s="340"/>
      <c r="L81" s="341"/>
      <c r="M81" s="287"/>
    </row>
    <row r="82" spans="1:13" x14ac:dyDescent="0.25">
      <c r="A82" s="6"/>
      <c r="B82" s="7"/>
      <c r="C82" s="7"/>
      <c r="D82" s="7"/>
      <c r="E82" s="7"/>
      <c r="F82" s="92"/>
      <c r="G82" s="92"/>
      <c r="H82" s="7"/>
      <c r="I82" s="7"/>
      <c r="J82" s="7"/>
      <c r="K82" s="7"/>
      <c r="L82" s="7"/>
      <c r="M82" s="57"/>
    </row>
    <row r="83" spans="1:13" x14ac:dyDescent="0.25">
      <c r="A83" s="6">
        <v>11</v>
      </c>
      <c r="B83" s="7" t="s">
        <v>47</v>
      </c>
      <c r="C83" s="7"/>
      <c r="D83" s="7"/>
      <c r="E83" s="7"/>
      <c r="F83" s="92" t="s">
        <v>11</v>
      </c>
      <c r="G83" s="92"/>
      <c r="H83" s="7"/>
      <c r="I83" s="7"/>
      <c r="J83" s="7"/>
      <c r="K83" s="7"/>
      <c r="L83" s="7"/>
      <c r="M83" s="57"/>
    </row>
    <row r="84" spans="1:13" ht="30" customHeight="1" x14ac:dyDescent="0.25">
      <c r="A84" s="6"/>
      <c r="B84" s="88" t="s">
        <v>28</v>
      </c>
      <c r="C84" s="347" t="s">
        <v>32</v>
      </c>
      <c r="D84" s="348"/>
      <c r="E84" s="348"/>
      <c r="F84" s="348"/>
      <c r="G84" s="348"/>
      <c r="H84" s="348"/>
      <c r="I84" s="348"/>
      <c r="J84" s="348"/>
      <c r="K84" s="348"/>
      <c r="L84" s="349"/>
      <c r="M84" s="58"/>
    </row>
    <row r="85" spans="1:13" x14ac:dyDescent="0.25">
      <c r="A85" s="6"/>
      <c r="B85" s="12">
        <v>1</v>
      </c>
      <c r="C85" s="339" t="s">
        <v>395</v>
      </c>
      <c r="D85" s="340"/>
      <c r="E85" s="340"/>
      <c r="F85" s="340"/>
      <c r="G85" s="340"/>
      <c r="H85" s="340"/>
      <c r="I85" s="340"/>
      <c r="J85" s="340"/>
      <c r="K85" s="340"/>
      <c r="L85" s="341"/>
      <c r="M85" s="52"/>
    </row>
    <row r="86" spans="1:13" x14ac:dyDescent="0.25">
      <c r="A86" s="6"/>
      <c r="B86" s="12">
        <v>2</v>
      </c>
      <c r="C86" s="339" t="s">
        <v>396</v>
      </c>
      <c r="D86" s="340"/>
      <c r="E86" s="340"/>
      <c r="F86" s="340"/>
      <c r="G86" s="340"/>
      <c r="H86" s="340"/>
      <c r="I86" s="340"/>
      <c r="J86" s="340"/>
      <c r="K86" s="340"/>
      <c r="L86" s="341"/>
      <c r="M86" s="52"/>
    </row>
    <row r="87" spans="1:13" x14ac:dyDescent="0.25">
      <c r="A87" s="6"/>
      <c r="B87" s="12">
        <v>3</v>
      </c>
      <c r="C87" s="339" t="s">
        <v>397</v>
      </c>
      <c r="D87" s="340"/>
      <c r="E87" s="340"/>
      <c r="F87" s="340"/>
      <c r="G87" s="340"/>
      <c r="H87" s="340"/>
      <c r="I87" s="340"/>
      <c r="J87" s="340"/>
      <c r="K87" s="340"/>
      <c r="L87" s="341"/>
      <c r="M87" s="52"/>
    </row>
    <row r="88" spans="1:13" x14ac:dyDescent="0.25">
      <c r="A88" s="6"/>
      <c r="B88" s="12">
        <v>4</v>
      </c>
      <c r="C88" s="339" t="s">
        <v>398</v>
      </c>
      <c r="D88" s="340"/>
      <c r="E88" s="340"/>
      <c r="F88" s="340"/>
      <c r="G88" s="340"/>
      <c r="H88" s="340"/>
      <c r="I88" s="340"/>
      <c r="J88" s="340"/>
      <c r="K88" s="340"/>
      <c r="L88" s="341"/>
      <c r="M88" s="52"/>
    </row>
    <row r="89" spans="1:13" x14ac:dyDescent="0.25">
      <c r="A89" s="6"/>
      <c r="B89" s="7"/>
      <c r="C89" s="7"/>
      <c r="D89" s="7"/>
      <c r="E89" s="7"/>
      <c r="F89" s="92"/>
      <c r="G89" s="92"/>
      <c r="H89" s="7"/>
      <c r="I89" s="7"/>
      <c r="J89" s="7"/>
      <c r="K89" s="7"/>
      <c r="L89" s="7"/>
      <c r="M89" s="7"/>
    </row>
    <row r="90" spans="1:13" x14ac:dyDescent="0.25">
      <c r="A90" s="6">
        <v>12</v>
      </c>
      <c r="B90" s="345" t="s">
        <v>48</v>
      </c>
      <c r="C90" s="345"/>
      <c r="D90" s="345"/>
      <c r="E90" s="345"/>
      <c r="F90" s="92" t="s">
        <v>11</v>
      </c>
      <c r="G90" s="92"/>
      <c r="H90" s="7"/>
      <c r="I90" s="7"/>
      <c r="J90" s="7"/>
      <c r="K90" s="7"/>
      <c r="L90" s="7"/>
      <c r="M90" s="7"/>
    </row>
    <row r="91" spans="1:13" x14ac:dyDescent="0.25">
      <c r="A91" s="6"/>
      <c r="B91" s="352" t="s">
        <v>28</v>
      </c>
      <c r="C91" s="353" t="s">
        <v>6</v>
      </c>
      <c r="D91" s="354"/>
      <c r="E91" s="355"/>
      <c r="F91" s="352" t="s">
        <v>49</v>
      </c>
      <c r="G91" s="352"/>
      <c r="H91" s="352"/>
      <c r="I91" s="352"/>
      <c r="J91" s="352"/>
      <c r="K91" s="352" t="s">
        <v>50</v>
      </c>
      <c r="L91" s="352"/>
      <c r="M91" s="58"/>
    </row>
    <row r="92" spans="1:13" x14ac:dyDescent="0.25">
      <c r="A92" s="6"/>
      <c r="B92" s="352"/>
      <c r="C92" s="356"/>
      <c r="D92" s="357"/>
      <c r="E92" s="358"/>
      <c r="F92" s="352"/>
      <c r="G92" s="352"/>
      <c r="H92" s="352"/>
      <c r="I92" s="352"/>
      <c r="J92" s="352"/>
      <c r="K92" s="352"/>
      <c r="L92" s="352"/>
      <c r="M92" s="58"/>
    </row>
    <row r="93" spans="1:13" ht="44.25" customHeight="1" x14ac:dyDescent="0.25">
      <c r="A93" s="6"/>
      <c r="B93" s="12">
        <v>1</v>
      </c>
      <c r="C93" s="342" t="s">
        <v>170</v>
      </c>
      <c r="D93" s="343"/>
      <c r="E93" s="344"/>
      <c r="F93" s="363" t="s">
        <v>738</v>
      </c>
      <c r="G93" s="363"/>
      <c r="H93" s="363"/>
      <c r="I93" s="363"/>
      <c r="J93" s="363"/>
      <c r="K93" s="336" t="s">
        <v>824</v>
      </c>
      <c r="L93" s="338"/>
      <c r="M93" s="64"/>
    </row>
    <row r="94" spans="1:13" ht="44.25" customHeight="1" x14ac:dyDescent="0.25">
      <c r="A94" s="6"/>
      <c r="B94" s="12">
        <v>2</v>
      </c>
      <c r="C94" s="333" t="s">
        <v>232</v>
      </c>
      <c r="D94" s="334"/>
      <c r="E94" s="335"/>
      <c r="F94" s="363" t="s">
        <v>738</v>
      </c>
      <c r="G94" s="363"/>
      <c r="H94" s="363"/>
      <c r="I94" s="363"/>
      <c r="J94" s="363"/>
      <c r="K94" s="336" t="s">
        <v>824</v>
      </c>
      <c r="L94" s="338"/>
      <c r="M94" s="65"/>
    </row>
    <row r="95" spans="1:13" ht="44.25" customHeight="1" x14ac:dyDescent="0.25">
      <c r="A95" s="6"/>
      <c r="B95" s="270">
        <v>3</v>
      </c>
      <c r="C95" s="169" t="s">
        <v>233</v>
      </c>
      <c r="D95" s="170"/>
      <c r="E95" s="122"/>
      <c r="F95" s="363" t="s">
        <v>738</v>
      </c>
      <c r="G95" s="363"/>
      <c r="H95" s="363"/>
      <c r="I95" s="363"/>
      <c r="J95" s="363"/>
      <c r="K95" s="336" t="s">
        <v>824</v>
      </c>
      <c r="L95" s="338"/>
      <c r="M95" s="65"/>
    </row>
    <row r="96" spans="1:13" ht="44.25" customHeight="1" x14ac:dyDescent="0.25">
      <c r="A96" s="6"/>
      <c r="B96" s="12">
        <v>4</v>
      </c>
      <c r="C96" s="333" t="s">
        <v>26</v>
      </c>
      <c r="D96" s="334"/>
      <c r="E96" s="335"/>
      <c r="F96" s="363" t="s">
        <v>738</v>
      </c>
      <c r="G96" s="363"/>
      <c r="H96" s="363"/>
      <c r="I96" s="363"/>
      <c r="J96" s="363"/>
      <c r="K96" s="336" t="s">
        <v>706</v>
      </c>
      <c r="L96" s="338"/>
      <c r="M96" s="65"/>
    </row>
    <row r="97" spans="1:13" x14ac:dyDescent="0.25">
      <c r="A97" s="6"/>
      <c r="B97" s="7"/>
      <c r="C97" s="22"/>
      <c r="D97" s="22"/>
      <c r="E97" s="22"/>
      <c r="F97" s="90"/>
      <c r="G97" s="90"/>
      <c r="H97" s="22"/>
      <c r="I97" s="22"/>
      <c r="J97" s="22"/>
      <c r="K97" s="22"/>
      <c r="L97" s="22"/>
      <c r="M97" s="57"/>
    </row>
    <row r="98" spans="1:13" x14ac:dyDescent="0.25">
      <c r="A98" s="6">
        <v>13</v>
      </c>
      <c r="B98" s="345" t="s">
        <v>51</v>
      </c>
      <c r="C98" s="345"/>
      <c r="D98" s="345"/>
      <c r="E98" s="345"/>
      <c r="F98" s="345"/>
      <c r="G98" s="87"/>
      <c r="H98" s="7"/>
      <c r="I98" s="7"/>
      <c r="J98" s="7"/>
      <c r="K98" s="7"/>
      <c r="L98" s="7"/>
      <c r="M98" s="57"/>
    </row>
    <row r="99" spans="1:13" ht="30.75" customHeight="1" x14ac:dyDescent="0.25">
      <c r="A99" s="6"/>
      <c r="B99" s="16" t="s">
        <v>28</v>
      </c>
      <c r="C99" s="347" t="s">
        <v>52</v>
      </c>
      <c r="D99" s="348"/>
      <c r="E99" s="348"/>
      <c r="F99" s="348"/>
      <c r="G99" s="348"/>
      <c r="H99" s="349"/>
      <c r="I99" s="347" t="s">
        <v>53</v>
      </c>
      <c r="J99" s="348"/>
      <c r="K99" s="348"/>
      <c r="L99" s="348"/>
      <c r="M99" s="58"/>
    </row>
    <row r="100" spans="1:13" x14ac:dyDescent="0.25">
      <c r="A100" s="6"/>
      <c r="B100" s="12" t="s">
        <v>1</v>
      </c>
      <c r="C100" s="32" t="s">
        <v>73</v>
      </c>
      <c r="D100" s="32"/>
      <c r="E100" s="33"/>
      <c r="F100" s="32"/>
      <c r="G100" s="32"/>
      <c r="H100" s="33"/>
      <c r="I100" s="34" t="s">
        <v>74</v>
      </c>
      <c r="J100" s="32"/>
      <c r="K100" s="32"/>
      <c r="L100" s="35"/>
      <c r="M100" s="53"/>
    </row>
    <row r="101" spans="1:13" x14ac:dyDescent="0.25">
      <c r="A101" s="6"/>
      <c r="B101" s="12">
        <v>2</v>
      </c>
      <c r="C101" s="32" t="s">
        <v>75</v>
      </c>
      <c r="D101" s="32"/>
      <c r="E101" s="33"/>
      <c r="F101" s="32"/>
      <c r="G101" s="32"/>
      <c r="H101" s="33"/>
      <c r="I101" s="95" t="s">
        <v>82</v>
      </c>
      <c r="J101" s="96"/>
      <c r="K101" s="96"/>
      <c r="L101" s="36"/>
      <c r="M101" s="54"/>
    </row>
    <row r="102" spans="1:13" x14ac:dyDescent="0.25">
      <c r="A102" s="6"/>
      <c r="B102" s="12">
        <v>3</v>
      </c>
      <c r="C102" s="32" t="s">
        <v>76</v>
      </c>
      <c r="D102" s="32"/>
      <c r="E102" s="33"/>
      <c r="F102" s="32"/>
      <c r="G102" s="32"/>
      <c r="H102" s="33"/>
      <c r="I102" s="95" t="s">
        <v>83</v>
      </c>
      <c r="J102" s="96"/>
      <c r="K102" s="96"/>
      <c r="L102" s="36"/>
      <c r="M102" s="54"/>
    </row>
    <row r="103" spans="1:13" x14ac:dyDescent="0.25">
      <c r="A103" s="6"/>
      <c r="B103" s="12">
        <v>4</v>
      </c>
      <c r="C103" s="96" t="s">
        <v>77</v>
      </c>
      <c r="D103" s="96"/>
      <c r="E103" s="33"/>
      <c r="F103" s="96"/>
      <c r="G103" s="96"/>
      <c r="H103" s="33"/>
      <c r="I103" s="95" t="s">
        <v>84</v>
      </c>
      <c r="J103" s="96"/>
      <c r="K103" s="96"/>
      <c r="L103" s="36"/>
      <c r="M103" s="54"/>
    </row>
    <row r="104" spans="1:13" x14ac:dyDescent="0.25">
      <c r="A104" s="6"/>
      <c r="B104" s="12">
        <v>5</v>
      </c>
      <c r="C104" s="96" t="s">
        <v>78</v>
      </c>
      <c r="D104" s="96"/>
      <c r="E104" s="33"/>
      <c r="F104" s="96"/>
      <c r="G104" s="96"/>
      <c r="H104" s="33"/>
      <c r="I104" s="95" t="s">
        <v>85</v>
      </c>
      <c r="J104" s="96"/>
      <c r="K104" s="96"/>
      <c r="L104" s="36"/>
      <c r="M104" s="54"/>
    </row>
    <row r="105" spans="1:13" x14ac:dyDescent="0.25">
      <c r="A105" s="6"/>
      <c r="B105" s="12">
        <v>6</v>
      </c>
      <c r="C105" s="96" t="s">
        <v>79</v>
      </c>
      <c r="D105" s="96"/>
      <c r="E105" s="33"/>
      <c r="F105" s="96"/>
      <c r="G105" s="96"/>
      <c r="H105" s="33"/>
      <c r="I105" s="95" t="s">
        <v>86</v>
      </c>
      <c r="J105" s="96"/>
      <c r="K105" s="96"/>
      <c r="L105" s="36"/>
      <c r="M105" s="54"/>
    </row>
    <row r="106" spans="1:13" x14ac:dyDescent="0.25">
      <c r="A106" s="6"/>
      <c r="B106" s="12">
        <v>7</v>
      </c>
      <c r="C106" s="96" t="s">
        <v>80</v>
      </c>
      <c r="D106" s="96"/>
      <c r="E106" s="33"/>
      <c r="F106" s="96"/>
      <c r="G106" s="96"/>
      <c r="H106" s="33"/>
      <c r="I106" s="95" t="s">
        <v>87</v>
      </c>
      <c r="J106" s="96"/>
      <c r="K106" s="96"/>
      <c r="L106" s="36"/>
      <c r="M106" s="54"/>
    </row>
    <row r="107" spans="1:13" x14ac:dyDescent="0.25">
      <c r="A107" s="6"/>
      <c r="B107" s="12">
        <v>8</v>
      </c>
      <c r="C107" s="32" t="s">
        <v>81</v>
      </c>
      <c r="D107" s="32"/>
      <c r="E107" s="33"/>
      <c r="F107" s="32"/>
      <c r="G107" s="32"/>
      <c r="H107" s="33"/>
      <c r="I107" s="34" t="s">
        <v>88</v>
      </c>
      <c r="J107" s="32"/>
      <c r="K107" s="32"/>
      <c r="L107" s="35"/>
      <c r="M107" s="53"/>
    </row>
    <row r="108" spans="1:13" x14ac:dyDescent="0.25">
      <c r="A108" s="6"/>
      <c r="B108" s="7"/>
      <c r="C108" s="7"/>
      <c r="D108" s="7"/>
      <c r="E108" s="7"/>
      <c r="F108" s="92"/>
      <c r="G108" s="92"/>
      <c r="H108" s="7"/>
      <c r="I108" s="7"/>
      <c r="J108" s="7"/>
      <c r="K108" s="7"/>
      <c r="L108" s="7"/>
      <c r="M108" s="7"/>
    </row>
    <row r="109" spans="1:13" x14ac:dyDescent="0.25">
      <c r="A109" s="6">
        <v>14</v>
      </c>
      <c r="B109" s="345" t="s">
        <v>54</v>
      </c>
      <c r="C109" s="345"/>
      <c r="D109" s="345"/>
      <c r="E109" s="345"/>
      <c r="F109" s="92"/>
      <c r="G109" s="92"/>
      <c r="H109" s="7"/>
      <c r="I109" s="7"/>
      <c r="J109" s="7"/>
      <c r="K109" s="7"/>
      <c r="L109" s="7"/>
      <c r="M109" s="7"/>
    </row>
    <row r="110" spans="1:13" x14ac:dyDescent="0.25">
      <c r="A110" s="6"/>
      <c r="B110" s="352" t="s">
        <v>28</v>
      </c>
      <c r="C110" s="347" t="s">
        <v>55</v>
      </c>
      <c r="D110" s="348"/>
      <c r="E110" s="348"/>
      <c r="F110" s="348"/>
      <c r="G110" s="348"/>
      <c r="H110" s="348"/>
      <c r="I110" s="347" t="s">
        <v>56</v>
      </c>
      <c r="J110" s="348"/>
      <c r="K110" s="348"/>
      <c r="L110" s="349"/>
      <c r="M110" s="58"/>
    </row>
    <row r="111" spans="1:13" x14ac:dyDescent="0.25">
      <c r="A111" s="6"/>
      <c r="B111" s="352"/>
      <c r="C111" s="347"/>
      <c r="D111" s="348"/>
      <c r="E111" s="348"/>
      <c r="F111" s="348"/>
      <c r="G111" s="348"/>
      <c r="H111" s="348"/>
      <c r="I111" s="347"/>
      <c r="J111" s="348"/>
      <c r="K111" s="348"/>
      <c r="L111" s="349"/>
      <c r="M111" s="58"/>
    </row>
    <row r="112" spans="1:13" x14ac:dyDescent="0.25">
      <c r="A112" s="6"/>
      <c r="B112" s="43" t="s">
        <v>1</v>
      </c>
      <c r="C112" s="342" t="s">
        <v>460</v>
      </c>
      <c r="D112" s="343"/>
      <c r="E112" s="343"/>
      <c r="F112" s="343"/>
      <c r="G112" s="343"/>
      <c r="H112" s="344"/>
      <c r="I112" s="93"/>
      <c r="J112" s="45"/>
      <c r="K112" s="45"/>
      <c r="L112" s="44"/>
      <c r="M112" s="55"/>
    </row>
    <row r="113" spans="1:13" x14ac:dyDescent="0.25">
      <c r="A113" s="6"/>
      <c r="B113" s="7"/>
      <c r="C113" s="7"/>
      <c r="D113" s="7"/>
      <c r="E113" s="7"/>
      <c r="F113" s="92"/>
      <c r="G113" s="92"/>
      <c r="H113" s="7"/>
      <c r="I113" s="7"/>
      <c r="J113" s="7"/>
      <c r="K113" s="7"/>
      <c r="L113" s="7"/>
      <c r="M113" s="7"/>
    </row>
    <row r="114" spans="1:13" x14ac:dyDescent="0.25">
      <c r="A114" s="6">
        <v>15</v>
      </c>
      <c r="B114" s="38" t="s">
        <v>57</v>
      </c>
      <c r="C114" s="38"/>
      <c r="D114" s="38"/>
      <c r="E114" s="38"/>
      <c r="F114" s="92"/>
      <c r="G114" s="92"/>
      <c r="H114" s="38"/>
      <c r="I114" s="38"/>
      <c r="J114" s="38"/>
      <c r="K114" s="38"/>
      <c r="L114" s="38"/>
      <c r="M114" s="38"/>
    </row>
    <row r="115" spans="1:13" x14ac:dyDescent="0.25">
      <c r="A115" s="6"/>
      <c r="B115" s="37" t="s">
        <v>14</v>
      </c>
      <c r="C115" s="38" t="s">
        <v>143</v>
      </c>
      <c r="D115" s="38"/>
      <c r="E115" s="39"/>
      <c r="F115" s="92"/>
      <c r="H115" s="39"/>
      <c r="I115" s="38"/>
      <c r="J115" s="38"/>
      <c r="K115" s="38"/>
      <c r="L115" s="38"/>
      <c r="M115" s="38"/>
    </row>
    <row r="116" spans="1:13" x14ac:dyDescent="0.25">
      <c r="A116" s="6"/>
      <c r="B116" s="37"/>
      <c r="C116" s="92" t="s">
        <v>64</v>
      </c>
      <c r="D116" s="38" t="s">
        <v>399</v>
      </c>
      <c r="E116" s="92"/>
      <c r="G116" s="39"/>
      <c r="H116" s="38"/>
      <c r="I116" s="38"/>
      <c r="J116" s="38"/>
      <c r="K116" s="39"/>
      <c r="L116" s="38"/>
      <c r="M116" s="38"/>
    </row>
    <row r="117" spans="1:13" x14ac:dyDescent="0.25">
      <c r="A117" s="6"/>
      <c r="B117" s="37"/>
      <c r="C117" s="92" t="s">
        <v>64</v>
      </c>
      <c r="D117" s="38" t="s">
        <v>400</v>
      </c>
      <c r="E117" s="92"/>
      <c r="G117" s="39"/>
      <c r="H117" s="38"/>
      <c r="I117" s="38"/>
      <c r="J117" s="38"/>
      <c r="K117" s="39"/>
      <c r="L117" s="38"/>
      <c r="M117" s="38"/>
    </row>
    <row r="118" spans="1:13" x14ac:dyDescent="0.25">
      <c r="A118" s="6"/>
      <c r="B118" s="37"/>
      <c r="C118" s="92" t="s">
        <v>64</v>
      </c>
      <c r="D118" s="38" t="s">
        <v>401</v>
      </c>
      <c r="E118" s="92"/>
      <c r="G118" s="39"/>
      <c r="H118" s="38"/>
      <c r="I118" s="38"/>
      <c r="J118" s="38"/>
      <c r="K118" s="39"/>
      <c r="L118" s="38"/>
      <c r="M118" s="38"/>
    </row>
    <row r="119" spans="1:13" x14ac:dyDescent="0.25">
      <c r="A119" s="6"/>
      <c r="B119" s="37" t="s">
        <v>15</v>
      </c>
      <c r="C119" s="38" t="s">
        <v>144</v>
      </c>
      <c r="D119" s="38"/>
      <c r="E119" s="39"/>
      <c r="F119" s="92"/>
      <c r="G119" s="92"/>
      <c r="H119" s="39"/>
      <c r="I119" s="38"/>
      <c r="J119" s="38"/>
      <c r="K119" s="38"/>
      <c r="L119" s="38"/>
      <c r="M119" s="38"/>
    </row>
    <row r="120" spans="1:13" x14ac:dyDescent="0.25">
      <c r="A120" s="6"/>
      <c r="B120" s="37"/>
      <c r="C120" s="37" t="s">
        <v>118</v>
      </c>
      <c r="D120" s="6" t="s">
        <v>122</v>
      </c>
      <c r="E120" s="38" t="s">
        <v>121</v>
      </c>
      <c r="F120" s="92"/>
      <c r="G120" s="92"/>
      <c r="H120" s="39"/>
      <c r="I120" s="38"/>
      <c r="J120" s="38"/>
      <c r="K120" s="38"/>
      <c r="L120" s="38"/>
      <c r="M120" s="38"/>
    </row>
    <row r="121" spans="1:13" x14ac:dyDescent="0.25">
      <c r="A121" s="6"/>
      <c r="B121" s="37"/>
      <c r="C121" s="37" t="s">
        <v>119</v>
      </c>
      <c r="D121" s="6" t="s">
        <v>124</v>
      </c>
      <c r="E121" s="38" t="s">
        <v>297</v>
      </c>
      <c r="F121" s="92"/>
      <c r="G121" s="92"/>
      <c r="H121" s="38"/>
      <c r="I121" s="38"/>
      <c r="J121" s="38"/>
      <c r="K121" s="38"/>
      <c r="L121" s="38"/>
      <c r="M121" s="38"/>
    </row>
    <row r="122" spans="1:13" x14ac:dyDescent="0.25">
      <c r="A122" s="6"/>
      <c r="B122" s="37"/>
      <c r="C122" s="37" t="s">
        <v>120</v>
      </c>
      <c r="D122" s="6" t="s">
        <v>126</v>
      </c>
      <c r="E122" s="38" t="s">
        <v>298</v>
      </c>
      <c r="F122" s="92"/>
      <c r="G122" s="92"/>
      <c r="H122" s="38"/>
      <c r="I122" s="38"/>
      <c r="J122" s="38"/>
      <c r="K122" s="38"/>
      <c r="L122" s="38"/>
      <c r="M122" s="38"/>
    </row>
    <row r="123" spans="1:13" ht="15" customHeight="1" x14ac:dyDescent="0.25">
      <c r="A123" s="6"/>
      <c r="B123" s="37" t="s">
        <v>16</v>
      </c>
      <c r="C123" s="38" t="s">
        <v>145</v>
      </c>
      <c r="D123" s="38"/>
      <c r="E123" s="39"/>
      <c r="F123" s="92"/>
      <c r="H123" s="39"/>
      <c r="I123" s="39"/>
      <c r="J123" s="40"/>
      <c r="K123" s="40"/>
      <c r="L123" s="40"/>
      <c r="M123" s="40"/>
    </row>
    <row r="124" spans="1:13" ht="44.1" customHeight="1" x14ac:dyDescent="0.25">
      <c r="A124" s="6"/>
      <c r="B124" s="37"/>
      <c r="C124" s="90" t="s">
        <v>118</v>
      </c>
      <c r="D124" s="46" t="s">
        <v>402</v>
      </c>
      <c r="E124" s="351" t="s">
        <v>403</v>
      </c>
      <c r="F124" s="351"/>
      <c r="G124" s="351"/>
      <c r="H124" s="351"/>
      <c r="I124" s="351"/>
      <c r="J124" s="351"/>
      <c r="K124" s="351"/>
      <c r="L124" s="351"/>
      <c r="M124" s="91"/>
    </row>
    <row r="125" spans="1:13" x14ac:dyDescent="0.25">
      <c r="A125" s="6"/>
      <c r="B125" s="37" t="s">
        <v>17</v>
      </c>
      <c r="C125" s="38" t="s">
        <v>146</v>
      </c>
      <c r="D125" s="37"/>
      <c r="E125" s="39"/>
      <c r="F125" s="6"/>
      <c r="H125" s="39"/>
      <c r="I125" s="38"/>
      <c r="J125" s="38"/>
      <c r="K125" s="38"/>
      <c r="L125" s="38"/>
      <c r="M125" s="38"/>
    </row>
    <row r="126" spans="1:13" x14ac:dyDescent="0.25">
      <c r="A126" s="6"/>
      <c r="B126" s="37"/>
      <c r="C126" s="92" t="s">
        <v>118</v>
      </c>
      <c r="D126" s="38" t="s">
        <v>299</v>
      </c>
      <c r="E126" s="38"/>
      <c r="F126" s="6"/>
      <c r="H126" s="39"/>
      <c r="I126" s="38"/>
      <c r="J126" s="38"/>
      <c r="K126" s="38"/>
      <c r="L126" s="38"/>
      <c r="M126" s="38"/>
    </row>
    <row r="127" spans="1:13" x14ac:dyDescent="0.25">
      <c r="A127" s="6"/>
      <c r="B127" s="37"/>
      <c r="C127" s="92" t="s">
        <v>119</v>
      </c>
      <c r="D127" s="38" t="s">
        <v>300</v>
      </c>
      <c r="E127" s="38"/>
      <c r="F127" s="6"/>
      <c r="H127" s="39"/>
      <c r="I127" s="38"/>
      <c r="J127" s="38"/>
      <c r="K127" s="38"/>
      <c r="L127" s="38"/>
      <c r="M127" s="38"/>
    </row>
    <row r="128" spans="1:13" x14ac:dyDescent="0.25">
      <c r="A128" s="6"/>
      <c r="B128" s="37"/>
      <c r="C128" s="92" t="s">
        <v>120</v>
      </c>
      <c r="D128" s="38" t="s">
        <v>275</v>
      </c>
      <c r="E128" s="38"/>
      <c r="F128" s="6"/>
      <c r="G128" s="92"/>
      <c r="H128" s="38"/>
      <c r="I128" s="38"/>
      <c r="J128" s="38"/>
      <c r="K128" s="38"/>
      <c r="L128" s="38"/>
      <c r="M128" s="38"/>
    </row>
    <row r="129" spans="1:13" x14ac:dyDescent="0.25">
      <c r="A129" s="6"/>
      <c r="B129" s="37" t="s">
        <v>18</v>
      </c>
      <c r="C129" s="38" t="s">
        <v>147</v>
      </c>
      <c r="D129" s="37"/>
      <c r="E129" s="39"/>
      <c r="F129" s="6"/>
      <c r="H129" s="39"/>
      <c r="I129" s="38"/>
      <c r="J129" s="38"/>
      <c r="K129" s="38"/>
      <c r="L129" s="38"/>
      <c r="M129" s="38"/>
    </row>
    <row r="130" spans="1:13" x14ac:dyDescent="0.25">
      <c r="A130" s="6"/>
      <c r="B130" s="37"/>
      <c r="C130" s="92" t="s">
        <v>64</v>
      </c>
      <c r="D130" s="38" t="s">
        <v>105</v>
      </c>
      <c r="E130" s="38"/>
      <c r="F130" s="6"/>
      <c r="H130" s="39"/>
      <c r="I130" s="38"/>
      <c r="J130" s="38"/>
      <c r="K130" s="38"/>
      <c r="L130" s="38"/>
      <c r="M130" s="38"/>
    </row>
    <row r="131" spans="1:13" x14ac:dyDescent="0.25">
      <c r="A131" s="6"/>
      <c r="B131" s="37"/>
      <c r="C131" s="92" t="s">
        <v>64</v>
      </c>
      <c r="D131" s="38" t="s">
        <v>107</v>
      </c>
      <c r="E131" s="38"/>
      <c r="F131" s="6"/>
      <c r="H131" s="39"/>
      <c r="I131" s="38"/>
      <c r="J131" s="38"/>
      <c r="K131" s="38"/>
      <c r="L131" s="38"/>
      <c r="M131" s="38"/>
    </row>
    <row r="132" spans="1:13" x14ac:dyDescent="0.25">
      <c r="A132" s="6"/>
      <c r="B132" s="37"/>
      <c r="C132" s="92" t="s">
        <v>64</v>
      </c>
      <c r="D132" s="38" t="s">
        <v>404</v>
      </c>
      <c r="E132" s="38"/>
      <c r="F132" s="6"/>
      <c r="H132" s="39"/>
      <c r="I132" s="38"/>
      <c r="J132" s="38"/>
      <c r="K132" s="38"/>
      <c r="L132" s="38"/>
      <c r="M132" s="38"/>
    </row>
    <row r="133" spans="1:13" x14ac:dyDescent="0.25">
      <c r="A133" s="6"/>
      <c r="B133" s="37"/>
      <c r="C133" s="92" t="s">
        <v>64</v>
      </c>
      <c r="D133" s="38" t="s">
        <v>405</v>
      </c>
      <c r="E133" s="38"/>
      <c r="F133" s="6"/>
      <c r="G133" s="92"/>
      <c r="H133" s="38"/>
      <c r="I133" s="38"/>
      <c r="J133" s="38"/>
      <c r="K133" s="38"/>
      <c r="L133" s="38"/>
      <c r="M133" s="38"/>
    </row>
    <row r="134" spans="1:13" x14ac:dyDescent="0.25">
      <c r="A134" s="6"/>
      <c r="B134" s="37"/>
      <c r="C134" s="92" t="s">
        <v>64</v>
      </c>
      <c r="D134" s="38" t="s">
        <v>406</v>
      </c>
      <c r="E134" s="38"/>
      <c r="F134" s="6"/>
      <c r="G134" s="92"/>
      <c r="H134" s="38"/>
      <c r="I134" s="38"/>
      <c r="J134" s="38"/>
      <c r="K134" s="38"/>
      <c r="L134" s="38"/>
      <c r="M134" s="38"/>
    </row>
    <row r="135" spans="1:13" x14ac:dyDescent="0.25">
      <c r="A135" s="6"/>
      <c r="B135" s="37"/>
      <c r="C135" s="92" t="s">
        <v>64</v>
      </c>
      <c r="D135" s="38" t="s">
        <v>407</v>
      </c>
      <c r="E135" s="38"/>
      <c r="F135" s="6"/>
      <c r="G135" s="92"/>
      <c r="H135" s="38"/>
      <c r="I135" s="38"/>
      <c r="J135" s="38"/>
      <c r="K135" s="38"/>
      <c r="L135" s="38"/>
      <c r="M135" s="38"/>
    </row>
    <row r="136" spans="1:13" x14ac:dyDescent="0.25">
      <c r="A136" s="6"/>
      <c r="B136" s="37" t="s">
        <v>19</v>
      </c>
      <c r="C136" s="38" t="s">
        <v>148</v>
      </c>
      <c r="D136" s="37"/>
      <c r="E136" s="39"/>
      <c r="F136" s="6"/>
      <c r="G136" s="92"/>
      <c r="H136" s="38"/>
      <c r="I136" s="38"/>
      <c r="J136" s="38"/>
      <c r="K136" s="38"/>
      <c r="L136" s="38"/>
      <c r="M136" s="38"/>
    </row>
    <row r="137" spans="1:13" x14ac:dyDescent="0.25">
      <c r="A137" s="6"/>
      <c r="B137" s="38"/>
      <c r="C137" s="38" t="s">
        <v>118</v>
      </c>
      <c r="D137" s="38" t="s">
        <v>131</v>
      </c>
      <c r="E137" s="39"/>
      <c r="F137" s="6" t="s">
        <v>11</v>
      </c>
      <c r="G137" s="92" t="s">
        <v>109</v>
      </c>
      <c r="H137" s="38"/>
      <c r="I137" s="38"/>
      <c r="J137" s="38"/>
      <c r="K137" s="38"/>
      <c r="L137" s="38"/>
      <c r="M137" s="38"/>
    </row>
    <row r="138" spans="1:13" x14ac:dyDescent="0.25">
      <c r="A138" s="6"/>
      <c r="B138" s="38"/>
      <c r="C138" s="38" t="s">
        <v>119</v>
      </c>
      <c r="D138" s="38" t="s">
        <v>132</v>
      </c>
      <c r="E138" s="39"/>
      <c r="F138" s="6" t="s">
        <v>11</v>
      </c>
      <c r="G138" s="92" t="s">
        <v>110</v>
      </c>
      <c r="H138" s="38"/>
      <c r="I138" s="38"/>
      <c r="J138" s="38"/>
      <c r="K138" s="38"/>
      <c r="L138" s="38"/>
      <c r="M138" s="38"/>
    </row>
    <row r="139" spans="1:13" x14ac:dyDescent="0.25">
      <c r="A139" s="6"/>
      <c r="B139" s="38"/>
      <c r="C139" s="38" t="s">
        <v>120</v>
      </c>
      <c r="D139" s="38" t="s">
        <v>133</v>
      </c>
      <c r="E139" s="39"/>
      <c r="F139" s="6" t="s">
        <v>11</v>
      </c>
      <c r="G139" s="92" t="s">
        <v>110</v>
      </c>
      <c r="H139" s="38"/>
      <c r="I139" s="38"/>
      <c r="J139" s="38"/>
      <c r="K139" s="38"/>
      <c r="L139" s="38"/>
      <c r="M139" s="38"/>
    </row>
    <row r="140" spans="1:13" x14ac:dyDescent="0.25">
      <c r="A140" s="6"/>
      <c r="B140" s="38"/>
      <c r="C140" s="38" t="s">
        <v>127</v>
      </c>
      <c r="D140" s="38" t="s">
        <v>134</v>
      </c>
      <c r="E140" s="39"/>
      <c r="F140" s="6" t="s">
        <v>11</v>
      </c>
      <c r="G140" s="92" t="s">
        <v>110</v>
      </c>
      <c r="H140" s="38"/>
      <c r="I140" s="38"/>
      <c r="J140" s="38"/>
      <c r="K140" s="38"/>
      <c r="L140" s="38"/>
      <c r="M140" s="38"/>
    </row>
    <row r="141" spans="1:13" x14ac:dyDescent="0.25">
      <c r="A141" s="6"/>
      <c r="B141" s="38"/>
      <c r="C141" s="38" t="s">
        <v>128</v>
      </c>
      <c r="D141" s="38" t="s">
        <v>135</v>
      </c>
      <c r="E141" s="39"/>
      <c r="F141" s="6" t="s">
        <v>11</v>
      </c>
      <c r="G141" s="92" t="s">
        <v>110</v>
      </c>
      <c r="H141" s="38"/>
      <c r="I141" s="38"/>
      <c r="J141" s="38"/>
      <c r="K141" s="38"/>
      <c r="L141" s="38"/>
      <c r="M141" s="38"/>
    </row>
    <row r="142" spans="1:13" x14ac:dyDescent="0.25">
      <c r="A142" s="6"/>
      <c r="B142" s="38"/>
      <c r="C142" s="38" t="s">
        <v>129</v>
      </c>
      <c r="D142" s="38" t="s">
        <v>136</v>
      </c>
      <c r="E142" s="39"/>
      <c r="F142" s="6" t="s">
        <v>11</v>
      </c>
      <c r="G142" s="92" t="s">
        <v>111</v>
      </c>
      <c r="H142" s="38"/>
      <c r="I142" s="38"/>
      <c r="J142" s="38"/>
      <c r="K142" s="38"/>
      <c r="L142" s="38"/>
      <c r="M142" s="38"/>
    </row>
    <row r="143" spans="1:13" x14ac:dyDescent="0.25">
      <c r="A143" s="6"/>
      <c r="B143" s="38"/>
      <c r="C143" s="38" t="s">
        <v>130</v>
      </c>
      <c r="D143" s="38" t="s">
        <v>137</v>
      </c>
      <c r="E143" s="39"/>
      <c r="F143" s="6" t="s">
        <v>11</v>
      </c>
      <c r="G143" s="92" t="s">
        <v>110</v>
      </c>
      <c r="H143" s="38"/>
      <c r="I143" s="38"/>
      <c r="J143" s="38"/>
      <c r="K143" s="38"/>
      <c r="L143" s="38"/>
      <c r="M143" s="38"/>
    </row>
    <row r="144" spans="1:13" x14ac:dyDescent="0.25">
      <c r="A144" s="6"/>
      <c r="B144" s="37" t="s">
        <v>58</v>
      </c>
      <c r="C144" s="38" t="s">
        <v>149</v>
      </c>
      <c r="D144" s="37"/>
      <c r="E144" s="39"/>
      <c r="F144" s="6"/>
      <c r="G144" s="92" t="s">
        <v>112</v>
      </c>
      <c r="H144" s="38"/>
      <c r="I144" s="38"/>
      <c r="J144" s="38"/>
      <c r="K144" s="38"/>
      <c r="L144" s="38"/>
      <c r="M144" s="38"/>
    </row>
    <row r="145" spans="1:13" x14ac:dyDescent="0.25">
      <c r="A145" s="6"/>
      <c r="B145" s="38"/>
      <c r="C145" s="38" t="s">
        <v>118</v>
      </c>
      <c r="D145" s="38" t="s">
        <v>138</v>
      </c>
      <c r="E145" s="39"/>
      <c r="F145" s="6" t="s">
        <v>11</v>
      </c>
      <c r="G145" s="92" t="s">
        <v>408</v>
      </c>
      <c r="H145" s="38"/>
      <c r="I145" s="38"/>
      <c r="J145" s="38"/>
      <c r="K145" s="38"/>
      <c r="L145" s="38"/>
      <c r="M145" s="38"/>
    </row>
    <row r="146" spans="1:13" x14ac:dyDescent="0.25">
      <c r="A146" s="6"/>
      <c r="B146" s="38"/>
      <c r="C146" s="38"/>
      <c r="D146" s="38"/>
      <c r="E146" s="39"/>
      <c r="F146" s="6"/>
      <c r="G146" s="92" t="s">
        <v>409</v>
      </c>
      <c r="H146" s="38"/>
      <c r="I146" s="38"/>
      <c r="J146" s="38"/>
      <c r="K146" s="38"/>
      <c r="L146" s="38"/>
      <c r="M146" s="38"/>
    </row>
    <row r="147" spans="1:13" x14ac:dyDescent="0.25">
      <c r="A147" s="6"/>
      <c r="B147" s="38"/>
      <c r="C147" s="38"/>
      <c r="D147" s="38"/>
      <c r="E147" s="39"/>
      <c r="F147" s="92"/>
      <c r="G147" s="92" t="s">
        <v>410</v>
      </c>
      <c r="H147" s="38"/>
      <c r="I147" s="38"/>
      <c r="J147" s="38"/>
      <c r="K147" s="38"/>
      <c r="L147" s="38"/>
      <c r="M147" s="38"/>
    </row>
    <row r="148" spans="1:13" x14ac:dyDescent="0.25">
      <c r="A148" s="6"/>
      <c r="B148" s="38"/>
      <c r="C148" s="38"/>
      <c r="D148" s="38"/>
      <c r="E148" s="39"/>
      <c r="F148" s="92"/>
      <c r="G148" s="92" t="s">
        <v>411</v>
      </c>
      <c r="H148" s="38"/>
      <c r="I148" s="38"/>
      <c r="J148" s="38"/>
      <c r="K148" s="38"/>
      <c r="L148" s="38"/>
      <c r="M148" s="38"/>
    </row>
    <row r="149" spans="1:13" x14ac:dyDescent="0.25">
      <c r="A149" s="6"/>
      <c r="B149" s="38"/>
      <c r="C149" s="38"/>
      <c r="D149" s="38"/>
      <c r="E149" s="39"/>
      <c r="F149" s="92"/>
      <c r="G149" s="92" t="s">
        <v>412</v>
      </c>
      <c r="H149" s="38"/>
      <c r="I149" s="38"/>
      <c r="J149" s="38"/>
      <c r="K149" s="38"/>
      <c r="L149" s="38"/>
      <c r="M149" s="38"/>
    </row>
    <row r="150" spans="1:13" x14ac:dyDescent="0.25">
      <c r="A150" s="6"/>
      <c r="B150" s="38"/>
      <c r="C150" s="38"/>
      <c r="D150" s="38"/>
      <c r="E150" s="39"/>
      <c r="F150" s="92"/>
      <c r="G150" s="92" t="s">
        <v>413</v>
      </c>
      <c r="H150" s="38"/>
      <c r="I150" s="38"/>
      <c r="J150" s="38"/>
      <c r="K150" s="38"/>
      <c r="L150" s="38"/>
      <c r="M150" s="38"/>
    </row>
    <row r="151" spans="1:13" x14ac:dyDescent="0.25">
      <c r="A151" s="6"/>
      <c r="B151" s="38"/>
      <c r="C151" s="38"/>
      <c r="D151" s="38"/>
      <c r="E151" s="39"/>
      <c r="F151" s="92"/>
      <c r="G151" s="92" t="s">
        <v>414</v>
      </c>
      <c r="H151" s="38"/>
      <c r="I151" s="38"/>
      <c r="J151" s="38"/>
      <c r="K151" s="38"/>
      <c r="L151" s="38"/>
      <c r="M151" s="38"/>
    </row>
    <row r="152" spans="1:13" ht="29.25" customHeight="1" x14ac:dyDescent="0.25">
      <c r="A152" s="27">
        <v>16</v>
      </c>
      <c r="B152" s="332" t="s">
        <v>59</v>
      </c>
      <c r="C152" s="332"/>
      <c r="D152" s="332"/>
      <c r="E152" s="332"/>
      <c r="F152" s="6" t="s">
        <v>11</v>
      </c>
      <c r="G152" s="92" t="s">
        <v>278</v>
      </c>
      <c r="H152" s="38"/>
      <c r="I152" s="38"/>
      <c r="J152" s="38"/>
      <c r="K152" s="38"/>
      <c r="L152" s="38"/>
      <c r="M152" s="38"/>
    </row>
    <row r="153" spans="1:13" x14ac:dyDescent="0.25">
      <c r="A153" s="6">
        <v>17</v>
      </c>
      <c r="B153" s="350" t="s">
        <v>60</v>
      </c>
      <c r="C153" s="350"/>
      <c r="D153" s="350"/>
      <c r="E153" s="350"/>
      <c r="F153" s="6" t="s">
        <v>11</v>
      </c>
      <c r="G153" s="92" t="s">
        <v>415</v>
      </c>
      <c r="H153" s="38"/>
      <c r="I153" s="38"/>
      <c r="J153" s="38"/>
      <c r="K153" s="38"/>
      <c r="L153" s="38"/>
      <c r="M153" s="38"/>
    </row>
    <row r="154" spans="1:13" x14ac:dyDescent="0.25">
      <c r="A154" s="6"/>
      <c r="B154" s="38"/>
      <c r="C154" s="38"/>
      <c r="D154" s="38"/>
      <c r="E154" s="38"/>
      <c r="F154" s="92"/>
      <c r="G154" s="92"/>
      <c r="H154" s="38"/>
      <c r="I154" s="38"/>
      <c r="J154" s="38"/>
      <c r="K154" s="38"/>
      <c r="L154" s="38"/>
      <c r="M154" s="38"/>
    </row>
    <row r="155" spans="1:13" x14ac:dyDescent="0.25">
      <c r="A155" s="6"/>
      <c r="B155" s="38"/>
      <c r="C155" s="38"/>
      <c r="D155" s="38"/>
      <c r="E155" s="38"/>
      <c r="F155" s="92"/>
      <c r="G155" s="92"/>
      <c r="H155" s="38"/>
      <c r="I155" s="38"/>
      <c r="J155" s="38"/>
      <c r="K155" s="38"/>
      <c r="L155" s="38"/>
      <c r="M155" s="38"/>
    </row>
    <row r="156" spans="1:13" x14ac:dyDescent="0.25">
      <c r="A156" s="6"/>
      <c r="B156" s="38"/>
      <c r="C156" s="38"/>
      <c r="D156" s="38"/>
      <c r="E156" s="38"/>
      <c r="F156" s="92"/>
      <c r="G156" s="92"/>
      <c r="H156" s="38"/>
      <c r="I156" s="38"/>
      <c r="J156" s="38"/>
      <c r="K156" s="38"/>
      <c r="L156" s="38"/>
      <c r="M156" s="38"/>
    </row>
    <row r="157" spans="1:13" x14ac:dyDescent="0.25">
      <c r="A157" s="17"/>
      <c r="B157" s="42"/>
      <c r="C157" s="42"/>
      <c r="D157" s="42"/>
      <c r="E157" s="42"/>
      <c r="F157" s="19"/>
      <c r="G157" s="19"/>
      <c r="H157" s="42"/>
      <c r="I157" s="42"/>
      <c r="J157" s="42"/>
      <c r="K157" s="42"/>
      <c r="L157" s="42"/>
      <c r="M157" s="42"/>
    </row>
    <row r="158" spans="1:13" x14ac:dyDescent="0.25">
      <c r="A158" s="17"/>
      <c r="B158" s="18"/>
      <c r="C158" s="18"/>
      <c r="D158" s="18"/>
      <c r="E158" s="18"/>
      <c r="F158" s="19"/>
      <c r="G158" s="19"/>
      <c r="H158" s="18"/>
      <c r="I158" s="18"/>
      <c r="J158" s="18"/>
      <c r="K158" s="18"/>
      <c r="L158" s="18"/>
      <c r="M158" s="18"/>
    </row>
    <row r="159" spans="1:13" x14ac:dyDescent="0.25">
      <c r="A159" s="17"/>
      <c r="B159" s="18"/>
      <c r="C159" s="18"/>
      <c r="D159" s="18"/>
      <c r="E159" s="18"/>
      <c r="F159" s="19"/>
      <c r="G159" s="19"/>
      <c r="H159" s="18"/>
      <c r="I159" s="18"/>
      <c r="J159" s="18"/>
      <c r="K159" s="18"/>
      <c r="L159" s="18"/>
      <c r="M159" s="18"/>
    </row>
    <row r="160" spans="1:13" x14ac:dyDescent="0.25">
      <c r="A160" s="17"/>
      <c r="B160" s="18"/>
      <c r="C160" s="18"/>
      <c r="D160" s="18"/>
      <c r="E160" s="18"/>
      <c r="F160" s="19"/>
      <c r="G160" s="19"/>
      <c r="H160" s="18"/>
      <c r="I160" s="18"/>
      <c r="J160" s="18"/>
      <c r="K160" s="18"/>
      <c r="L160" s="18"/>
      <c r="M160" s="18"/>
    </row>
    <row r="161" spans="1:13" x14ac:dyDescent="0.25">
      <c r="A161" s="17"/>
      <c r="B161" s="18"/>
      <c r="C161" s="18"/>
      <c r="D161" s="18"/>
      <c r="E161" s="18"/>
      <c r="F161" s="19"/>
      <c r="G161" s="19"/>
      <c r="H161" s="18"/>
      <c r="I161" s="18"/>
      <c r="J161" s="18"/>
      <c r="K161" s="18"/>
      <c r="L161" s="18"/>
      <c r="M161" s="18"/>
    </row>
  </sheetData>
  <mergeCells count="136">
    <mergeCell ref="C112:H112"/>
    <mergeCell ref="E124:L124"/>
    <mergeCell ref="B152:E152"/>
    <mergeCell ref="B153:E153"/>
    <mergeCell ref="C99:H99"/>
    <mergeCell ref="I99:L99"/>
    <mergeCell ref="B109:E109"/>
    <mergeCell ref="B110:B111"/>
    <mergeCell ref="C110:H111"/>
    <mergeCell ref="I110:L111"/>
    <mergeCell ref="F95:J95"/>
    <mergeCell ref="K95:L95"/>
    <mergeCell ref="C96:E96"/>
    <mergeCell ref="F96:J96"/>
    <mergeCell ref="K96:L96"/>
    <mergeCell ref="B98:F98"/>
    <mergeCell ref="C93:E93"/>
    <mergeCell ref="F93:J93"/>
    <mergeCell ref="K93:L93"/>
    <mergeCell ref="C94:E94"/>
    <mergeCell ref="F94:J94"/>
    <mergeCell ref="K94:L94"/>
    <mergeCell ref="C86:L86"/>
    <mergeCell ref="C87:L87"/>
    <mergeCell ref="C88:L88"/>
    <mergeCell ref="B90:E90"/>
    <mergeCell ref="B91:B92"/>
    <mergeCell ref="C91:E92"/>
    <mergeCell ref="F91:J92"/>
    <mergeCell ref="K91:L92"/>
    <mergeCell ref="C84:L84"/>
    <mergeCell ref="C85:L85"/>
    <mergeCell ref="C79:L79"/>
    <mergeCell ref="C80:L80"/>
    <mergeCell ref="C81:L81"/>
    <mergeCell ref="C67:H67"/>
    <mergeCell ref="I67:L67"/>
    <mergeCell ref="C68:H68"/>
    <mergeCell ref="I68:L68"/>
    <mergeCell ref="C69:H69"/>
    <mergeCell ref="I69:L69"/>
    <mergeCell ref="C72:H72"/>
    <mergeCell ref="I72:L72"/>
    <mergeCell ref="C73:H73"/>
    <mergeCell ref="I73:L73"/>
    <mergeCell ref="B76:E76"/>
    <mergeCell ref="C77:L77"/>
    <mergeCell ref="C70:H70"/>
    <mergeCell ref="I70:L70"/>
    <mergeCell ref="C71:H71"/>
    <mergeCell ref="I71:L71"/>
    <mergeCell ref="C74:H74"/>
    <mergeCell ref="I74:L74"/>
    <mergeCell ref="C78:L78"/>
    <mergeCell ref="C62:H62"/>
    <mergeCell ref="I62:L62"/>
    <mergeCell ref="B64:E64"/>
    <mergeCell ref="B65:B66"/>
    <mergeCell ref="C65:H66"/>
    <mergeCell ref="I65:L66"/>
    <mergeCell ref="C56:H56"/>
    <mergeCell ref="C57:H57"/>
    <mergeCell ref="I57:L57"/>
    <mergeCell ref="C58:H58"/>
    <mergeCell ref="I58:L58"/>
    <mergeCell ref="C59:H59"/>
    <mergeCell ref="I59:L59"/>
    <mergeCell ref="C60:H60"/>
    <mergeCell ref="I60:L60"/>
    <mergeCell ref="C61:H61"/>
    <mergeCell ref="I61:L61"/>
    <mergeCell ref="C55:H55"/>
    <mergeCell ref="I55:L55"/>
    <mergeCell ref="I56:L56"/>
    <mergeCell ref="C46:H46"/>
    <mergeCell ref="I46:L46"/>
    <mergeCell ref="C47:H47"/>
    <mergeCell ref="I47:L47"/>
    <mergeCell ref="C50:H50"/>
    <mergeCell ref="I50:L50"/>
    <mergeCell ref="B38:K38"/>
    <mergeCell ref="B39:K39"/>
    <mergeCell ref="B40:E40"/>
    <mergeCell ref="B41:B42"/>
    <mergeCell ref="C41:H42"/>
    <mergeCell ref="I41:L42"/>
    <mergeCell ref="B52:E52"/>
    <mergeCell ref="B53:B54"/>
    <mergeCell ref="C53:H54"/>
    <mergeCell ref="I53:L54"/>
    <mergeCell ref="C43:H43"/>
    <mergeCell ref="I43:L43"/>
    <mergeCell ref="C44:H44"/>
    <mergeCell ref="I44:L44"/>
    <mergeCell ref="C45:H45"/>
    <mergeCell ref="I45:L45"/>
    <mergeCell ref="C48:H48"/>
    <mergeCell ref="C49:H49"/>
    <mergeCell ref="I48:L48"/>
    <mergeCell ref="I49:L49"/>
    <mergeCell ref="M27:M29"/>
    <mergeCell ref="C30:E30"/>
    <mergeCell ref="F30:H30"/>
    <mergeCell ref="G3:K3"/>
    <mergeCell ref="C31:E31"/>
    <mergeCell ref="F31:H31"/>
    <mergeCell ref="B14:E14"/>
    <mergeCell ref="H23:L23"/>
    <mergeCell ref="H24:L24"/>
    <mergeCell ref="B25:E25"/>
    <mergeCell ref="B27:B29"/>
    <mergeCell ref="C27:E29"/>
    <mergeCell ref="F27:H29"/>
    <mergeCell ref="I27:I29"/>
    <mergeCell ref="J27:J29"/>
    <mergeCell ref="K27:K29"/>
    <mergeCell ref="G15:L15"/>
    <mergeCell ref="C32:E32"/>
    <mergeCell ref="A1:L1"/>
    <mergeCell ref="B3:E3"/>
    <mergeCell ref="B4:E4"/>
    <mergeCell ref="B5:E5"/>
    <mergeCell ref="B13:E13"/>
    <mergeCell ref="G13:L13"/>
    <mergeCell ref="L27:L29"/>
    <mergeCell ref="C37:E37"/>
    <mergeCell ref="F37:H37"/>
    <mergeCell ref="F32:H32"/>
    <mergeCell ref="C33:E33"/>
    <mergeCell ref="F33:H33"/>
    <mergeCell ref="C34:E34"/>
    <mergeCell ref="F34:H34"/>
    <mergeCell ref="C35:E35"/>
    <mergeCell ref="C36:E36"/>
    <mergeCell ref="F35:H35"/>
    <mergeCell ref="F36:H36"/>
  </mergeCells>
  <pageMargins left="0.78740157480314965" right="0.78740157480314965" top="0.78740157480314965" bottom="1.5748031496062993" header="0.31496062992125984" footer="0.31496062992125984"/>
  <pageSetup paperSize="5" scale="90" orientation="portrait" horizontalDpi="4294967294" verticalDpi="0" r:id="rId1"/>
  <rowBreaks count="1" manualBreakCount="1">
    <brk id="128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8"/>
  <sheetViews>
    <sheetView view="pageBreakPreview" topLeftCell="A4" zoomScale="106" zoomScaleNormal="100" zoomScaleSheetLayoutView="106" workbookViewId="0">
      <selection activeCell="K28" sqref="K28"/>
    </sheetView>
  </sheetViews>
  <sheetFormatPr defaultRowHeight="15" x14ac:dyDescent="0.2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2.140625" customWidth="1"/>
    <col min="6" max="7" width="2.42578125" style="2" customWidth="1"/>
    <col min="8" max="8" width="8.5703125" customWidth="1"/>
    <col min="9" max="9" width="8.140625" customWidth="1"/>
    <col min="10" max="10" width="14.140625" customWidth="1"/>
    <col min="11" max="11" width="8.7109375" customWidth="1"/>
    <col min="12" max="12" width="9.140625" customWidth="1"/>
    <col min="13" max="13" width="14.5703125" customWidth="1"/>
    <col min="16" max="16" width="13.28515625" customWidth="1"/>
  </cols>
  <sheetData>
    <row r="1" spans="1:12" ht="22.5" customHeight="1" x14ac:dyDescent="0.25">
      <c r="A1" s="380" t="s">
        <v>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</row>
    <row r="2" spans="1:12" x14ac:dyDescent="0.25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</row>
    <row r="3" spans="1:12" x14ac:dyDescent="0.25">
      <c r="A3" s="8" t="s">
        <v>1</v>
      </c>
      <c r="B3" s="345" t="s">
        <v>6</v>
      </c>
      <c r="C3" s="345"/>
      <c r="D3" s="345"/>
      <c r="E3" s="345"/>
      <c r="F3" s="116" t="s">
        <v>11</v>
      </c>
      <c r="G3" s="7" t="s">
        <v>1357</v>
      </c>
      <c r="I3" s="7"/>
      <c r="J3" s="7"/>
      <c r="K3" s="7"/>
      <c r="L3" s="7"/>
    </row>
    <row r="4" spans="1:12" x14ac:dyDescent="0.25">
      <c r="A4" s="9" t="s">
        <v>2</v>
      </c>
      <c r="B4" s="345" t="s">
        <v>7</v>
      </c>
      <c r="C4" s="345"/>
      <c r="D4" s="345"/>
      <c r="E4" s="345"/>
      <c r="F4" s="116" t="s">
        <v>11</v>
      </c>
      <c r="G4" s="116"/>
      <c r="H4" s="7"/>
      <c r="I4" s="7"/>
      <c r="J4" s="7"/>
      <c r="K4" s="7"/>
      <c r="L4" s="7"/>
    </row>
    <row r="5" spans="1:12" x14ac:dyDescent="0.25">
      <c r="A5" s="9" t="s">
        <v>3</v>
      </c>
      <c r="B5" s="345" t="s">
        <v>8</v>
      </c>
      <c r="C5" s="345"/>
      <c r="D5" s="345"/>
      <c r="E5" s="345"/>
      <c r="F5" s="116" t="s">
        <v>11</v>
      </c>
      <c r="G5" s="116"/>
      <c r="H5" s="7"/>
      <c r="I5" s="7"/>
      <c r="J5" s="7"/>
      <c r="K5" s="7"/>
      <c r="L5" s="7"/>
    </row>
    <row r="6" spans="1:12" x14ac:dyDescent="0.25">
      <c r="A6" s="9"/>
      <c r="B6" s="28" t="s">
        <v>14</v>
      </c>
      <c r="C6" s="7" t="s">
        <v>21</v>
      </c>
      <c r="D6" s="7"/>
      <c r="F6" s="116" t="s">
        <v>11</v>
      </c>
      <c r="G6" s="7" t="s">
        <v>64</v>
      </c>
      <c r="I6" s="7"/>
      <c r="J6" s="7"/>
      <c r="K6" s="7"/>
      <c r="L6" s="7"/>
    </row>
    <row r="7" spans="1:12" x14ac:dyDescent="0.25">
      <c r="A7" s="9"/>
      <c r="B7" s="28" t="s">
        <v>15</v>
      </c>
      <c r="C7" s="7" t="s">
        <v>22</v>
      </c>
      <c r="D7" s="7"/>
      <c r="F7" s="116" t="s">
        <v>11</v>
      </c>
      <c r="G7" s="7" t="s">
        <v>64</v>
      </c>
      <c r="I7" s="7"/>
      <c r="J7" s="7"/>
      <c r="K7" s="7"/>
      <c r="L7" s="7"/>
    </row>
    <row r="8" spans="1:12" x14ac:dyDescent="0.25">
      <c r="A8" s="9"/>
      <c r="B8" s="28" t="s">
        <v>16</v>
      </c>
      <c r="C8" s="7" t="s">
        <v>23</v>
      </c>
      <c r="D8" s="7"/>
      <c r="F8" s="116" t="s">
        <v>11</v>
      </c>
      <c r="G8" s="7" t="s">
        <v>63</v>
      </c>
      <c r="I8" s="7"/>
      <c r="J8" s="7"/>
      <c r="K8" s="7"/>
      <c r="L8" s="7"/>
    </row>
    <row r="9" spans="1:12" x14ac:dyDescent="0.25">
      <c r="A9" s="9"/>
      <c r="B9" s="28" t="s">
        <v>17</v>
      </c>
      <c r="C9" s="7" t="s">
        <v>24</v>
      </c>
      <c r="D9" s="7"/>
      <c r="F9" s="116" t="s">
        <v>11</v>
      </c>
      <c r="G9" s="7" t="s">
        <v>738</v>
      </c>
      <c r="I9" s="7"/>
      <c r="J9" s="7"/>
      <c r="K9" s="7"/>
      <c r="L9" s="7"/>
    </row>
    <row r="10" spans="1:12" x14ac:dyDescent="0.25">
      <c r="A10" s="9"/>
      <c r="B10" s="28" t="s">
        <v>18</v>
      </c>
      <c r="C10" s="7" t="s">
        <v>25</v>
      </c>
      <c r="D10" s="7"/>
      <c r="F10" s="116" t="s">
        <v>11</v>
      </c>
      <c r="G10" s="7" t="s">
        <v>445</v>
      </c>
      <c r="I10" s="7"/>
      <c r="J10" s="7"/>
      <c r="K10" s="7"/>
      <c r="L10" s="7"/>
    </row>
    <row r="11" spans="1:12" x14ac:dyDescent="0.25">
      <c r="A11" s="9"/>
      <c r="B11" s="28" t="s">
        <v>19</v>
      </c>
      <c r="C11" s="7" t="s">
        <v>26</v>
      </c>
      <c r="D11" s="7"/>
      <c r="F11" s="116" t="s">
        <v>11</v>
      </c>
      <c r="G11" s="7"/>
      <c r="I11" s="7"/>
      <c r="J11" s="7"/>
      <c r="K11" s="7"/>
      <c r="L11" s="7"/>
    </row>
    <row r="12" spans="1:12" x14ac:dyDescent="0.25">
      <c r="A12" s="9"/>
      <c r="B12" s="28" t="s">
        <v>20</v>
      </c>
      <c r="C12" s="7" t="s">
        <v>27</v>
      </c>
      <c r="D12" s="7"/>
      <c r="F12" s="116" t="s">
        <v>11</v>
      </c>
      <c r="G12" s="7" t="s">
        <v>64</v>
      </c>
      <c r="I12" s="7"/>
      <c r="J12" s="7"/>
      <c r="K12" s="7"/>
      <c r="L12" s="7"/>
    </row>
    <row r="13" spans="1:12" ht="52.5" customHeight="1" x14ac:dyDescent="0.25">
      <c r="A13" s="20" t="s">
        <v>4</v>
      </c>
      <c r="B13" s="381" t="s">
        <v>9</v>
      </c>
      <c r="C13" s="381"/>
      <c r="D13" s="381"/>
      <c r="E13" s="381"/>
      <c r="F13" s="112" t="s">
        <v>11</v>
      </c>
      <c r="G13" s="351" t="s">
        <v>446</v>
      </c>
      <c r="H13" s="351"/>
      <c r="I13" s="351"/>
      <c r="J13" s="351"/>
      <c r="K13" s="351"/>
      <c r="L13" s="351"/>
    </row>
    <row r="14" spans="1:12" x14ac:dyDescent="0.25">
      <c r="A14" s="9" t="s">
        <v>5</v>
      </c>
      <c r="B14" s="345" t="s">
        <v>10</v>
      </c>
      <c r="C14" s="345"/>
      <c r="D14" s="345"/>
      <c r="E14" s="345"/>
      <c r="F14" s="116" t="s">
        <v>11</v>
      </c>
      <c r="G14" s="116"/>
      <c r="H14" s="7"/>
      <c r="I14" s="7"/>
      <c r="J14" s="7"/>
      <c r="K14" s="7"/>
      <c r="L14" s="7"/>
    </row>
    <row r="15" spans="1:12" ht="34.5" customHeight="1" x14ac:dyDescent="0.25">
      <c r="A15" s="9"/>
      <c r="B15" s="137" t="s">
        <v>14</v>
      </c>
      <c r="C15" s="112" t="s">
        <v>39</v>
      </c>
      <c r="D15" s="112"/>
      <c r="E15" s="141"/>
      <c r="F15" s="112" t="s">
        <v>11</v>
      </c>
      <c r="G15" s="351" t="s">
        <v>917</v>
      </c>
      <c r="H15" s="351"/>
      <c r="I15" s="351"/>
      <c r="J15" s="351"/>
      <c r="K15" s="351"/>
      <c r="L15" s="351"/>
    </row>
    <row r="16" spans="1:12" x14ac:dyDescent="0.25">
      <c r="A16" s="9"/>
      <c r="B16" s="10" t="s">
        <v>15</v>
      </c>
      <c r="C16" s="7" t="s">
        <v>40</v>
      </c>
      <c r="D16" s="7"/>
      <c r="F16" s="116" t="s">
        <v>11</v>
      </c>
      <c r="G16" s="116"/>
      <c r="I16" s="7"/>
      <c r="J16" s="7"/>
      <c r="K16" s="7"/>
      <c r="L16" s="7"/>
    </row>
    <row r="17" spans="1:16" x14ac:dyDescent="0.25">
      <c r="A17" s="9"/>
      <c r="B17" s="10"/>
      <c r="C17" s="7" t="s">
        <v>66</v>
      </c>
      <c r="D17" s="7"/>
      <c r="F17" s="116" t="s">
        <v>11</v>
      </c>
      <c r="G17" s="214" t="s">
        <v>64</v>
      </c>
      <c r="H17" s="38" t="s">
        <v>1356</v>
      </c>
      <c r="I17" s="38"/>
      <c r="J17" s="38"/>
      <c r="K17" s="38"/>
      <c r="L17" s="7"/>
    </row>
    <row r="18" spans="1:16" x14ac:dyDescent="0.25">
      <c r="A18" s="9"/>
      <c r="B18" s="10"/>
      <c r="C18" s="7" t="s">
        <v>67</v>
      </c>
      <c r="D18" s="7"/>
      <c r="F18" s="116" t="s">
        <v>11</v>
      </c>
      <c r="G18" s="116" t="s">
        <v>64</v>
      </c>
      <c r="H18" s="332" t="s">
        <v>447</v>
      </c>
      <c r="I18" s="332"/>
      <c r="J18" s="332"/>
      <c r="K18" s="332"/>
      <c r="L18" s="332"/>
    </row>
    <row r="19" spans="1:16" x14ac:dyDescent="0.25">
      <c r="A19" s="9"/>
      <c r="B19" s="10"/>
      <c r="C19" s="10"/>
      <c r="D19" s="10"/>
      <c r="E19" s="7"/>
      <c r="F19" s="116"/>
      <c r="G19" s="116" t="s">
        <v>64</v>
      </c>
      <c r="H19" s="332" t="s">
        <v>448</v>
      </c>
      <c r="I19" s="332"/>
      <c r="J19" s="332"/>
      <c r="K19" s="332"/>
      <c r="L19" s="332"/>
    </row>
    <row r="20" spans="1:16" x14ac:dyDescent="0.25">
      <c r="A20" s="9"/>
      <c r="B20" s="10"/>
      <c r="C20" s="10"/>
      <c r="D20" s="10"/>
      <c r="E20" s="7"/>
      <c r="F20" s="116"/>
      <c r="G20" s="116"/>
      <c r="H20" s="7"/>
      <c r="I20" s="7"/>
      <c r="J20" s="7"/>
      <c r="K20" s="7"/>
      <c r="L20" s="7"/>
    </row>
    <row r="21" spans="1:16" ht="32.1" customHeight="1" x14ac:dyDescent="0.25">
      <c r="A21" s="6"/>
      <c r="B21" s="21" t="s">
        <v>16</v>
      </c>
      <c r="C21" s="22" t="s">
        <v>41</v>
      </c>
      <c r="D21" s="22"/>
      <c r="F21" s="112" t="s">
        <v>11</v>
      </c>
      <c r="G21" s="112" t="s">
        <v>64</v>
      </c>
      <c r="H21" s="351"/>
      <c r="I21" s="351"/>
      <c r="J21" s="351"/>
      <c r="K21" s="351"/>
      <c r="L21" s="351"/>
    </row>
    <row r="22" spans="1:16" ht="15" customHeight="1" x14ac:dyDescent="0.25">
      <c r="A22" s="6"/>
      <c r="B22" s="11"/>
      <c r="C22" s="11"/>
      <c r="D22" s="11"/>
      <c r="E22" s="7"/>
      <c r="F22" s="116"/>
      <c r="G22" s="112"/>
      <c r="H22" s="351"/>
      <c r="I22" s="351"/>
      <c r="J22" s="351"/>
      <c r="K22" s="351"/>
      <c r="L22" s="351"/>
    </row>
    <row r="23" spans="1:16" x14ac:dyDescent="0.25">
      <c r="A23" s="9" t="s">
        <v>12</v>
      </c>
      <c r="B23" s="345" t="s">
        <v>13</v>
      </c>
      <c r="C23" s="345"/>
      <c r="D23" s="345"/>
      <c r="E23" s="345"/>
      <c r="F23" s="116"/>
      <c r="G23" s="116"/>
      <c r="H23" s="7"/>
      <c r="I23" s="7"/>
      <c r="J23" s="7"/>
      <c r="K23" s="7"/>
      <c r="L23" s="7"/>
    </row>
    <row r="24" spans="1:16" ht="5.25" customHeight="1" x14ac:dyDescent="0.25">
      <c r="A24" s="6"/>
      <c r="B24" s="7"/>
      <c r="C24" s="7"/>
      <c r="D24" s="7"/>
      <c r="E24" s="7"/>
      <c r="F24" s="116"/>
      <c r="G24" s="116"/>
      <c r="H24" s="7"/>
      <c r="I24" s="7"/>
      <c r="J24" s="7"/>
      <c r="K24" s="7"/>
      <c r="L24" s="7"/>
    </row>
    <row r="25" spans="1:16" ht="15" customHeight="1" x14ac:dyDescent="0.25">
      <c r="A25" s="6"/>
      <c r="B25" s="457" t="s">
        <v>28</v>
      </c>
      <c r="C25" s="460" t="s">
        <v>29</v>
      </c>
      <c r="D25" s="461"/>
      <c r="E25" s="462"/>
      <c r="F25" s="460" t="s">
        <v>35</v>
      </c>
      <c r="G25" s="461"/>
      <c r="H25" s="462"/>
      <c r="I25" s="469" t="s">
        <v>31</v>
      </c>
      <c r="J25" s="469" t="s">
        <v>61</v>
      </c>
      <c r="K25" s="469" t="s">
        <v>62</v>
      </c>
      <c r="L25" s="455" t="s">
        <v>36</v>
      </c>
      <c r="M25" s="455" t="s">
        <v>157</v>
      </c>
      <c r="N25" s="456"/>
      <c r="O25" s="456"/>
      <c r="P25" s="456"/>
    </row>
    <row r="26" spans="1:16" ht="15" customHeight="1" x14ac:dyDescent="0.25">
      <c r="A26" s="6"/>
      <c r="B26" s="458"/>
      <c r="C26" s="463"/>
      <c r="D26" s="464"/>
      <c r="E26" s="465"/>
      <c r="F26" s="463"/>
      <c r="G26" s="464"/>
      <c r="H26" s="465"/>
      <c r="I26" s="470"/>
      <c r="J26" s="470"/>
      <c r="K26" s="470"/>
      <c r="L26" s="455"/>
      <c r="M26" s="455"/>
      <c r="N26" s="456"/>
      <c r="O26" s="456"/>
      <c r="P26" s="456"/>
    </row>
    <row r="27" spans="1:16" x14ac:dyDescent="0.25">
      <c r="A27" s="6"/>
      <c r="B27" s="459"/>
      <c r="C27" s="466"/>
      <c r="D27" s="467"/>
      <c r="E27" s="468"/>
      <c r="F27" s="466"/>
      <c r="G27" s="467"/>
      <c r="H27" s="468"/>
      <c r="I27" s="471"/>
      <c r="J27" s="471"/>
      <c r="K27" s="471"/>
      <c r="L27" s="455"/>
      <c r="M27" s="455"/>
      <c r="N27" s="456"/>
      <c r="O27" s="456"/>
      <c r="P27" s="456"/>
    </row>
    <row r="28" spans="1:16" ht="66.599999999999994" customHeight="1" x14ac:dyDescent="0.25">
      <c r="A28" s="6"/>
      <c r="B28" s="12" t="s">
        <v>1</v>
      </c>
      <c r="C28" s="336" t="s">
        <v>781</v>
      </c>
      <c r="D28" s="337"/>
      <c r="E28" s="338"/>
      <c r="F28" s="404" t="s">
        <v>791</v>
      </c>
      <c r="G28" s="405"/>
      <c r="H28" s="406"/>
      <c r="I28" s="15">
        <v>1</v>
      </c>
      <c r="J28" s="153">
        <f>M28*60</f>
        <v>330</v>
      </c>
      <c r="K28" s="126">
        <v>75000</v>
      </c>
      <c r="L28" s="127">
        <f t="shared" ref="L28:L45" si="0">(I28*J28)/K28</f>
        <v>4.4000000000000003E-3</v>
      </c>
      <c r="M28" s="15">
        <v>5.5</v>
      </c>
      <c r="N28" s="27"/>
      <c r="O28" s="22"/>
      <c r="P28" s="22"/>
    </row>
    <row r="29" spans="1:16" ht="39.950000000000003" customHeight="1" x14ac:dyDescent="0.25">
      <c r="A29" s="6"/>
      <c r="B29" s="12" t="s">
        <v>2</v>
      </c>
      <c r="C29" s="336" t="s">
        <v>782</v>
      </c>
      <c r="D29" s="337"/>
      <c r="E29" s="338"/>
      <c r="F29" s="404" t="s">
        <v>792</v>
      </c>
      <c r="G29" s="405"/>
      <c r="H29" s="406"/>
      <c r="I29" s="15">
        <v>12</v>
      </c>
      <c r="J29" s="205">
        <f>M29*60</f>
        <v>1650</v>
      </c>
      <c r="K29" s="126">
        <v>75000</v>
      </c>
      <c r="L29" s="127">
        <f t="shared" si="0"/>
        <v>0.26400000000000001</v>
      </c>
      <c r="M29" s="153">
        <v>27.5</v>
      </c>
      <c r="N29" s="27"/>
      <c r="O29" s="22"/>
      <c r="P29" s="22"/>
    </row>
    <row r="30" spans="1:16" ht="88.5" customHeight="1" x14ac:dyDescent="0.25">
      <c r="A30" s="6"/>
      <c r="B30" s="12">
        <v>3</v>
      </c>
      <c r="C30" s="336" t="s">
        <v>783</v>
      </c>
      <c r="D30" s="337"/>
      <c r="E30" s="338"/>
      <c r="F30" s="404" t="s">
        <v>793</v>
      </c>
      <c r="G30" s="405"/>
      <c r="H30" s="406"/>
      <c r="I30" s="15">
        <v>12</v>
      </c>
      <c r="J30" s="205">
        <v>330</v>
      </c>
      <c r="K30" s="126">
        <v>75000</v>
      </c>
      <c r="L30" s="127">
        <f t="shared" si="0"/>
        <v>5.28E-2</v>
      </c>
      <c r="M30" s="153">
        <v>27.5</v>
      </c>
      <c r="N30" s="27"/>
      <c r="O30" s="22"/>
      <c r="P30" s="22"/>
    </row>
    <row r="31" spans="1:16" ht="51" customHeight="1" x14ac:dyDescent="0.25">
      <c r="A31" s="6"/>
      <c r="B31" s="12">
        <v>4</v>
      </c>
      <c r="C31" s="336" t="s">
        <v>784</v>
      </c>
      <c r="D31" s="337"/>
      <c r="E31" s="338"/>
      <c r="F31" s="404" t="s">
        <v>794</v>
      </c>
      <c r="G31" s="405"/>
      <c r="H31" s="406"/>
      <c r="I31" s="15">
        <v>12</v>
      </c>
      <c r="J31" s="205">
        <f t="shared" ref="J31:J53" si="1">M31*60</f>
        <v>330</v>
      </c>
      <c r="K31" s="126">
        <v>75000</v>
      </c>
      <c r="L31" s="127">
        <f t="shared" si="0"/>
        <v>5.28E-2</v>
      </c>
      <c r="M31" s="153">
        <v>5.5</v>
      </c>
      <c r="N31" s="27"/>
      <c r="O31" s="22"/>
      <c r="P31" s="22"/>
    </row>
    <row r="32" spans="1:16" ht="110.25" customHeight="1" x14ac:dyDescent="0.25">
      <c r="A32" s="6"/>
      <c r="B32" s="12">
        <v>5</v>
      </c>
      <c r="C32" s="336" t="s">
        <v>785</v>
      </c>
      <c r="D32" s="337"/>
      <c r="E32" s="338"/>
      <c r="F32" s="404" t="s">
        <v>795</v>
      </c>
      <c r="G32" s="405"/>
      <c r="H32" s="406"/>
      <c r="I32" s="15">
        <v>12</v>
      </c>
      <c r="J32" s="205">
        <f t="shared" si="1"/>
        <v>330</v>
      </c>
      <c r="K32" s="126">
        <v>75000</v>
      </c>
      <c r="L32" s="127">
        <f t="shared" si="0"/>
        <v>5.28E-2</v>
      </c>
      <c r="M32" s="153">
        <v>5.5</v>
      </c>
      <c r="N32" s="27"/>
      <c r="O32" s="22"/>
      <c r="P32" s="22"/>
    </row>
    <row r="33" spans="1:16" ht="78" customHeight="1" x14ac:dyDescent="0.25">
      <c r="A33" s="6"/>
      <c r="B33" s="12">
        <v>6</v>
      </c>
      <c r="C33" s="336" t="s">
        <v>786</v>
      </c>
      <c r="D33" s="337"/>
      <c r="E33" s="338"/>
      <c r="F33" s="404" t="s">
        <v>796</v>
      </c>
      <c r="G33" s="405"/>
      <c r="H33" s="406"/>
      <c r="I33" s="15">
        <v>3</v>
      </c>
      <c r="J33" s="205">
        <f t="shared" si="1"/>
        <v>330</v>
      </c>
      <c r="K33" s="126">
        <v>75000</v>
      </c>
      <c r="L33" s="127">
        <f t="shared" si="0"/>
        <v>1.32E-2</v>
      </c>
      <c r="M33" s="153">
        <v>5.5</v>
      </c>
      <c r="N33" s="27"/>
      <c r="O33" s="22"/>
      <c r="P33" s="22"/>
    </row>
    <row r="34" spans="1:16" ht="141" customHeight="1" x14ac:dyDescent="0.25">
      <c r="A34" s="6"/>
      <c r="B34" s="12">
        <v>7</v>
      </c>
      <c r="C34" s="336" t="s">
        <v>787</v>
      </c>
      <c r="D34" s="337"/>
      <c r="E34" s="338"/>
      <c r="F34" s="404" t="s">
        <v>797</v>
      </c>
      <c r="G34" s="405"/>
      <c r="H34" s="406"/>
      <c r="I34" s="15">
        <v>3</v>
      </c>
      <c r="J34" s="205">
        <f t="shared" si="1"/>
        <v>330</v>
      </c>
      <c r="K34" s="126">
        <v>75000</v>
      </c>
      <c r="L34" s="127">
        <f t="shared" si="0"/>
        <v>1.32E-2</v>
      </c>
      <c r="M34" s="153">
        <v>5.5</v>
      </c>
      <c r="N34" s="27"/>
      <c r="O34" s="22"/>
      <c r="P34" s="22"/>
    </row>
    <row r="35" spans="1:16" ht="49.5" customHeight="1" x14ac:dyDescent="0.25">
      <c r="A35" s="6"/>
      <c r="B35" s="12">
        <v>8</v>
      </c>
      <c r="C35" s="411" t="s">
        <v>788</v>
      </c>
      <c r="D35" s="412"/>
      <c r="E35" s="413"/>
      <c r="F35" s="404" t="s">
        <v>761</v>
      </c>
      <c r="G35" s="405"/>
      <c r="H35" s="406"/>
      <c r="I35" s="15">
        <v>3</v>
      </c>
      <c r="J35" s="205">
        <f t="shared" si="1"/>
        <v>330</v>
      </c>
      <c r="K35" s="126">
        <v>75000</v>
      </c>
      <c r="L35" s="127">
        <f t="shared" si="0"/>
        <v>1.32E-2</v>
      </c>
      <c r="M35" s="153">
        <v>5.5</v>
      </c>
      <c r="N35" s="27"/>
      <c r="O35" s="22"/>
      <c r="P35" s="22"/>
    </row>
    <row r="36" spans="1:16" ht="83.25" customHeight="1" x14ac:dyDescent="0.25">
      <c r="A36" s="6"/>
      <c r="B36" s="12">
        <v>9</v>
      </c>
      <c r="C36" s="336" t="s">
        <v>789</v>
      </c>
      <c r="D36" s="337"/>
      <c r="E36" s="338"/>
      <c r="F36" s="404" t="s">
        <v>798</v>
      </c>
      <c r="G36" s="405"/>
      <c r="H36" s="406"/>
      <c r="I36" s="15">
        <v>3</v>
      </c>
      <c r="J36" s="205">
        <f t="shared" si="1"/>
        <v>330</v>
      </c>
      <c r="K36" s="126">
        <v>75000</v>
      </c>
      <c r="L36" s="127">
        <f t="shared" si="0"/>
        <v>1.32E-2</v>
      </c>
      <c r="M36" s="153">
        <v>5.5</v>
      </c>
      <c r="N36" s="27"/>
      <c r="O36" s="22"/>
      <c r="P36" s="22"/>
    </row>
    <row r="37" spans="1:16" ht="78.75" customHeight="1" x14ac:dyDescent="0.25">
      <c r="A37" s="6"/>
      <c r="B37" s="12">
        <v>10</v>
      </c>
      <c r="C37" s="336" t="s">
        <v>790</v>
      </c>
      <c r="D37" s="337"/>
      <c r="E37" s="338"/>
      <c r="F37" s="404" t="s">
        <v>760</v>
      </c>
      <c r="G37" s="405"/>
      <c r="H37" s="406"/>
      <c r="I37" s="15">
        <v>6</v>
      </c>
      <c r="J37" s="205">
        <f t="shared" si="1"/>
        <v>330</v>
      </c>
      <c r="K37" s="126">
        <v>75000</v>
      </c>
      <c r="L37" s="127">
        <f t="shared" si="0"/>
        <v>2.64E-2</v>
      </c>
      <c r="M37" s="153">
        <v>5.5</v>
      </c>
      <c r="N37" s="27"/>
      <c r="O37" s="22"/>
      <c r="P37" s="22"/>
    </row>
    <row r="38" spans="1:16" ht="63.75" customHeight="1" x14ac:dyDescent="0.25">
      <c r="A38" s="6"/>
      <c r="B38" s="12">
        <v>11</v>
      </c>
      <c r="C38" s="336" t="s">
        <v>758</v>
      </c>
      <c r="D38" s="337"/>
      <c r="E38" s="338"/>
      <c r="F38" s="404" t="s">
        <v>760</v>
      </c>
      <c r="G38" s="405"/>
      <c r="H38" s="406"/>
      <c r="I38" s="15">
        <v>6</v>
      </c>
      <c r="J38" s="205">
        <f t="shared" si="1"/>
        <v>330</v>
      </c>
      <c r="K38" s="126">
        <v>75000</v>
      </c>
      <c r="L38" s="127">
        <f t="shared" si="0"/>
        <v>2.64E-2</v>
      </c>
      <c r="M38" s="153">
        <v>5.5</v>
      </c>
      <c r="N38" s="27"/>
      <c r="O38" s="22"/>
      <c r="P38" s="22"/>
    </row>
    <row r="39" spans="1:16" ht="77.25" customHeight="1" x14ac:dyDescent="0.25">
      <c r="A39" s="6"/>
      <c r="B39" s="12">
        <v>12</v>
      </c>
      <c r="C39" s="336" t="s">
        <v>754</v>
      </c>
      <c r="D39" s="337"/>
      <c r="E39" s="338"/>
      <c r="F39" s="404" t="s">
        <v>760</v>
      </c>
      <c r="G39" s="405"/>
      <c r="H39" s="406"/>
      <c r="I39" s="15">
        <v>6</v>
      </c>
      <c r="J39" s="205">
        <f t="shared" si="1"/>
        <v>330</v>
      </c>
      <c r="K39" s="126">
        <v>75000</v>
      </c>
      <c r="L39" s="127">
        <f t="shared" si="0"/>
        <v>2.64E-2</v>
      </c>
      <c r="M39" s="153">
        <v>5.5</v>
      </c>
      <c r="N39" s="27"/>
      <c r="O39" s="22"/>
      <c r="P39" s="22"/>
    </row>
    <row r="40" spans="1:16" ht="92.25" customHeight="1" x14ac:dyDescent="0.25">
      <c r="A40" s="6"/>
      <c r="B40" s="12">
        <v>13</v>
      </c>
      <c r="C40" s="336" t="s">
        <v>755</v>
      </c>
      <c r="D40" s="337"/>
      <c r="E40" s="338"/>
      <c r="F40" s="404" t="s">
        <v>760</v>
      </c>
      <c r="G40" s="405"/>
      <c r="H40" s="406"/>
      <c r="I40" s="15">
        <v>6</v>
      </c>
      <c r="J40" s="205">
        <f t="shared" si="1"/>
        <v>330</v>
      </c>
      <c r="K40" s="126">
        <v>75000</v>
      </c>
      <c r="L40" s="127">
        <f t="shared" si="0"/>
        <v>2.64E-2</v>
      </c>
      <c r="M40" s="153">
        <v>5.5</v>
      </c>
      <c r="N40" s="27"/>
      <c r="O40" s="22"/>
      <c r="P40" s="22"/>
    </row>
    <row r="41" spans="1:16" ht="57.75" customHeight="1" x14ac:dyDescent="0.25">
      <c r="A41" s="6"/>
      <c r="B41" s="12">
        <v>14</v>
      </c>
      <c r="C41" s="336" t="s">
        <v>756</v>
      </c>
      <c r="D41" s="337"/>
      <c r="E41" s="338"/>
      <c r="F41" s="404" t="s">
        <v>761</v>
      </c>
      <c r="G41" s="405"/>
      <c r="H41" s="406"/>
      <c r="I41" s="15">
        <v>6</v>
      </c>
      <c r="J41" s="205">
        <f t="shared" si="1"/>
        <v>330</v>
      </c>
      <c r="K41" s="126">
        <v>75000</v>
      </c>
      <c r="L41" s="127">
        <f t="shared" si="0"/>
        <v>2.64E-2</v>
      </c>
      <c r="M41" s="153">
        <v>5.5</v>
      </c>
      <c r="N41" s="27"/>
      <c r="O41" s="22"/>
      <c r="P41" s="22"/>
    </row>
    <row r="42" spans="1:16" ht="57.75" customHeight="1" x14ac:dyDescent="0.25">
      <c r="A42" s="6"/>
      <c r="B42" s="12">
        <v>15</v>
      </c>
      <c r="C42" s="336" t="s">
        <v>757</v>
      </c>
      <c r="D42" s="337"/>
      <c r="E42" s="338"/>
      <c r="F42" s="404" t="s">
        <v>762</v>
      </c>
      <c r="G42" s="405"/>
      <c r="H42" s="406"/>
      <c r="I42" s="15">
        <v>2</v>
      </c>
      <c r="J42" s="205">
        <f t="shared" si="1"/>
        <v>330</v>
      </c>
      <c r="K42" s="126">
        <v>75000</v>
      </c>
      <c r="L42" s="127">
        <f t="shared" si="0"/>
        <v>8.8000000000000005E-3</v>
      </c>
      <c r="M42" s="153">
        <v>5.5</v>
      </c>
      <c r="N42" s="27"/>
      <c r="O42" s="22"/>
      <c r="P42" s="22"/>
    </row>
    <row r="43" spans="1:16" ht="119.25" customHeight="1" x14ac:dyDescent="0.25">
      <c r="A43" s="6"/>
      <c r="B43" s="12">
        <v>16</v>
      </c>
      <c r="C43" s="336" t="s">
        <v>759</v>
      </c>
      <c r="D43" s="337"/>
      <c r="E43" s="338"/>
      <c r="F43" s="404" t="s">
        <v>763</v>
      </c>
      <c r="G43" s="405"/>
      <c r="H43" s="406"/>
      <c r="I43" s="15">
        <v>6</v>
      </c>
      <c r="J43" s="205">
        <f t="shared" si="1"/>
        <v>330</v>
      </c>
      <c r="K43" s="126">
        <v>75000</v>
      </c>
      <c r="L43" s="127">
        <f t="shared" si="0"/>
        <v>2.64E-2</v>
      </c>
      <c r="M43" s="153">
        <v>5.5</v>
      </c>
      <c r="N43" s="27"/>
      <c r="O43" s="22"/>
      <c r="P43" s="22"/>
    </row>
    <row r="44" spans="1:16" ht="100.5" customHeight="1" x14ac:dyDescent="0.25">
      <c r="A44" s="6"/>
      <c r="B44" s="12">
        <v>17</v>
      </c>
      <c r="C44" s="336" t="s">
        <v>780</v>
      </c>
      <c r="D44" s="337"/>
      <c r="E44" s="338"/>
      <c r="F44" s="404" t="s">
        <v>764</v>
      </c>
      <c r="G44" s="405"/>
      <c r="H44" s="406"/>
      <c r="I44" s="15">
        <v>6</v>
      </c>
      <c r="J44" s="205">
        <f t="shared" si="1"/>
        <v>330</v>
      </c>
      <c r="K44" s="126">
        <v>75000</v>
      </c>
      <c r="L44" s="127">
        <f t="shared" si="0"/>
        <v>2.64E-2</v>
      </c>
      <c r="M44" s="153">
        <v>5.5</v>
      </c>
      <c r="N44" s="27"/>
      <c r="O44" s="22"/>
      <c r="P44" s="22"/>
    </row>
    <row r="45" spans="1:16" ht="110.25" customHeight="1" x14ac:dyDescent="0.25">
      <c r="A45" s="6"/>
      <c r="B45" s="12">
        <v>18</v>
      </c>
      <c r="C45" s="336" t="s">
        <v>677</v>
      </c>
      <c r="D45" s="337"/>
      <c r="E45" s="338"/>
      <c r="F45" s="404" t="s">
        <v>765</v>
      </c>
      <c r="G45" s="405"/>
      <c r="H45" s="406"/>
      <c r="I45" s="15">
        <v>1</v>
      </c>
      <c r="J45" s="205">
        <f t="shared" si="1"/>
        <v>330</v>
      </c>
      <c r="K45" s="126">
        <v>75000</v>
      </c>
      <c r="L45" s="127">
        <f t="shared" si="0"/>
        <v>4.4000000000000003E-3</v>
      </c>
      <c r="M45" s="153">
        <v>5.5</v>
      </c>
      <c r="N45" s="27"/>
      <c r="O45" s="22"/>
      <c r="P45" s="22"/>
    </row>
    <row r="46" spans="1:16" ht="79.5" customHeight="1" x14ac:dyDescent="0.25">
      <c r="A46" s="6"/>
      <c r="B46" s="12">
        <v>19</v>
      </c>
      <c r="C46" s="336" t="s">
        <v>775</v>
      </c>
      <c r="D46" s="337"/>
      <c r="E46" s="338"/>
      <c r="F46" s="404" t="s">
        <v>766</v>
      </c>
      <c r="G46" s="405"/>
      <c r="H46" s="406"/>
      <c r="I46" s="183">
        <v>2</v>
      </c>
      <c r="J46" s="205">
        <f t="shared" si="1"/>
        <v>390</v>
      </c>
      <c r="K46" s="126">
        <v>75000</v>
      </c>
      <c r="L46" s="127">
        <f t="shared" ref="L46:L53" si="2">(I46*J46)/K46</f>
        <v>1.04E-2</v>
      </c>
      <c r="M46" s="183">
        <v>6.5</v>
      </c>
      <c r="N46" s="27"/>
      <c r="O46" s="22"/>
      <c r="P46" s="22"/>
    </row>
    <row r="47" spans="1:16" ht="85.5" customHeight="1" x14ac:dyDescent="0.25">
      <c r="A47" s="6"/>
      <c r="B47" s="12">
        <v>20</v>
      </c>
      <c r="C47" s="336" t="s">
        <v>776</v>
      </c>
      <c r="D47" s="337"/>
      <c r="E47" s="338"/>
      <c r="F47" s="404" t="s">
        <v>766</v>
      </c>
      <c r="G47" s="405"/>
      <c r="H47" s="406"/>
      <c r="I47" s="183">
        <v>6</v>
      </c>
      <c r="J47" s="205">
        <f t="shared" si="1"/>
        <v>330</v>
      </c>
      <c r="K47" s="126">
        <v>75000</v>
      </c>
      <c r="L47" s="127">
        <f t="shared" si="2"/>
        <v>2.64E-2</v>
      </c>
      <c r="M47" s="183">
        <v>5.5</v>
      </c>
      <c r="N47" s="27"/>
      <c r="O47" s="22"/>
      <c r="P47" s="22"/>
    </row>
    <row r="48" spans="1:16" ht="78" customHeight="1" x14ac:dyDescent="0.25">
      <c r="A48" s="6"/>
      <c r="B48" s="12">
        <v>21</v>
      </c>
      <c r="C48" s="336" t="s">
        <v>777</v>
      </c>
      <c r="D48" s="337"/>
      <c r="E48" s="338"/>
      <c r="F48" s="404" t="s">
        <v>766</v>
      </c>
      <c r="G48" s="405"/>
      <c r="H48" s="406"/>
      <c r="I48" s="183">
        <v>1</v>
      </c>
      <c r="J48" s="205">
        <f t="shared" si="1"/>
        <v>510</v>
      </c>
      <c r="K48" s="126">
        <v>75000</v>
      </c>
      <c r="L48" s="127">
        <f t="shared" si="2"/>
        <v>6.7999999999999996E-3</v>
      </c>
      <c r="M48" s="183">
        <v>8.5</v>
      </c>
      <c r="N48" s="27"/>
      <c r="O48" s="22"/>
      <c r="P48" s="22"/>
    </row>
    <row r="49" spans="1:16" ht="72.75" customHeight="1" x14ac:dyDescent="0.25">
      <c r="A49" s="6"/>
      <c r="B49" s="12">
        <v>22</v>
      </c>
      <c r="C49" s="336" t="s">
        <v>778</v>
      </c>
      <c r="D49" s="337"/>
      <c r="E49" s="338"/>
      <c r="F49" s="404" t="s">
        <v>767</v>
      </c>
      <c r="G49" s="405"/>
      <c r="H49" s="406"/>
      <c r="I49" s="183">
        <v>2</v>
      </c>
      <c r="J49" s="205">
        <f t="shared" si="1"/>
        <v>330</v>
      </c>
      <c r="K49" s="126">
        <v>75000</v>
      </c>
      <c r="L49" s="127">
        <f t="shared" si="2"/>
        <v>8.8000000000000005E-3</v>
      </c>
      <c r="M49" s="183">
        <v>5.5</v>
      </c>
      <c r="N49" s="27"/>
      <c r="O49" s="22"/>
      <c r="P49" s="22"/>
    </row>
    <row r="50" spans="1:16" ht="87" customHeight="1" x14ac:dyDescent="0.25">
      <c r="A50" s="6"/>
      <c r="B50" s="12">
        <v>23</v>
      </c>
      <c r="C50" s="336" t="s">
        <v>779</v>
      </c>
      <c r="D50" s="337"/>
      <c r="E50" s="338"/>
      <c r="F50" s="404" t="s">
        <v>768</v>
      </c>
      <c r="G50" s="405"/>
      <c r="H50" s="406"/>
      <c r="I50" s="183">
        <v>6</v>
      </c>
      <c r="J50" s="205">
        <f t="shared" si="1"/>
        <v>330</v>
      </c>
      <c r="K50" s="126">
        <v>75000</v>
      </c>
      <c r="L50" s="127">
        <f t="shared" si="2"/>
        <v>2.64E-2</v>
      </c>
      <c r="M50" s="183">
        <v>5.5</v>
      </c>
      <c r="N50" s="27"/>
      <c r="O50" s="22"/>
      <c r="P50" s="22"/>
    </row>
    <row r="51" spans="1:16" ht="69" customHeight="1" x14ac:dyDescent="0.25">
      <c r="A51" s="6"/>
      <c r="B51" s="12">
        <v>24</v>
      </c>
      <c r="C51" s="336" t="s">
        <v>772</v>
      </c>
      <c r="D51" s="337"/>
      <c r="E51" s="338"/>
      <c r="F51" s="404" t="s">
        <v>769</v>
      </c>
      <c r="G51" s="405"/>
      <c r="H51" s="406"/>
      <c r="I51" s="183">
        <v>6</v>
      </c>
      <c r="J51" s="205">
        <f t="shared" si="1"/>
        <v>330</v>
      </c>
      <c r="K51" s="126">
        <v>75000</v>
      </c>
      <c r="L51" s="127">
        <f t="shared" si="2"/>
        <v>2.64E-2</v>
      </c>
      <c r="M51" s="183">
        <v>5.5</v>
      </c>
      <c r="N51" s="27"/>
      <c r="O51" s="22"/>
      <c r="P51" s="22"/>
    </row>
    <row r="52" spans="1:16" ht="106.5" customHeight="1" x14ac:dyDescent="0.25">
      <c r="A52" s="6"/>
      <c r="B52" s="12">
        <v>25</v>
      </c>
      <c r="C52" s="336" t="s">
        <v>773</v>
      </c>
      <c r="D52" s="337"/>
      <c r="E52" s="338"/>
      <c r="F52" s="404" t="s">
        <v>770</v>
      </c>
      <c r="G52" s="405"/>
      <c r="H52" s="406"/>
      <c r="I52" s="183">
        <v>12</v>
      </c>
      <c r="J52" s="205">
        <v>330</v>
      </c>
      <c r="K52" s="126">
        <v>75000</v>
      </c>
      <c r="L52" s="127">
        <f t="shared" si="2"/>
        <v>5.28E-2</v>
      </c>
      <c r="M52" s="183">
        <v>27.5</v>
      </c>
      <c r="N52" s="27"/>
      <c r="O52" s="22"/>
      <c r="P52" s="22"/>
    </row>
    <row r="53" spans="1:16" ht="99.75" customHeight="1" x14ac:dyDescent="0.25">
      <c r="A53" s="6"/>
      <c r="B53" s="12">
        <v>26</v>
      </c>
      <c r="C53" s="336" t="s">
        <v>774</v>
      </c>
      <c r="D53" s="337"/>
      <c r="E53" s="338"/>
      <c r="F53" s="404" t="s">
        <v>771</v>
      </c>
      <c r="G53" s="405"/>
      <c r="H53" s="406"/>
      <c r="I53" s="183">
        <v>12</v>
      </c>
      <c r="J53" s="205">
        <f t="shared" si="1"/>
        <v>1650</v>
      </c>
      <c r="K53" s="126">
        <v>75000</v>
      </c>
      <c r="L53" s="127">
        <f t="shared" si="2"/>
        <v>0.26400000000000001</v>
      </c>
      <c r="M53" s="183">
        <v>27.5</v>
      </c>
      <c r="N53" s="27"/>
      <c r="O53" s="22"/>
      <c r="P53" s="22"/>
    </row>
    <row r="54" spans="1:16" x14ac:dyDescent="0.25">
      <c r="A54" s="6"/>
      <c r="B54" s="472" t="s">
        <v>33</v>
      </c>
      <c r="C54" s="472"/>
      <c r="D54" s="472"/>
      <c r="E54" s="472"/>
      <c r="F54" s="472"/>
      <c r="G54" s="472"/>
      <c r="H54" s="472"/>
      <c r="I54" s="472"/>
      <c r="J54" s="13"/>
      <c r="K54" s="13"/>
      <c r="L54" s="145">
        <f>SUM(L28:L53)</f>
        <v>1.0995999999999997</v>
      </c>
    </row>
    <row r="55" spans="1:16" x14ac:dyDescent="0.25">
      <c r="A55" s="6"/>
      <c r="B55" s="472" t="s">
        <v>34</v>
      </c>
      <c r="C55" s="472"/>
      <c r="D55" s="472"/>
      <c r="E55" s="472"/>
      <c r="F55" s="472"/>
      <c r="G55" s="472"/>
      <c r="H55" s="472"/>
      <c r="I55" s="472"/>
      <c r="J55" s="472"/>
      <c r="K55" s="13"/>
      <c r="L55" s="14">
        <f>$L$54</f>
        <v>1.0995999999999997</v>
      </c>
    </row>
    <row r="56" spans="1:16" x14ac:dyDescent="0.25">
      <c r="A56" s="6"/>
      <c r="B56" s="7"/>
      <c r="C56" s="7"/>
      <c r="D56" s="7"/>
      <c r="E56" s="7"/>
      <c r="F56" s="116"/>
      <c r="G56" s="116"/>
      <c r="H56" s="7"/>
      <c r="I56" s="7"/>
      <c r="J56" s="7"/>
      <c r="K56" s="7"/>
      <c r="L56" s="7"/>
    </row>
    <row r="57" spans="1:16" x14ac:dyDescent="0.25">
      <c r="A57" s="9" t="s">
        <v>37</v>
      </c>
      <c r="B57" s="393" t="s">
        <v>30</v>
      </c>
      <c r="C57" s="393"/>
      <c r="D57" s="393"/>
      <c r="E57" s="393"/>
      <c r="F57" s="116" t="s">
        <v>11</v>
      </c>
      <c r="G57" s="116"/>
      <c r="H57" s="7"/>
      <c r="I57" s="7"/>
      <c r="J57" s="7"/>
      <c r="K57" s="7"/>
      <c r="L57" s="7"/>
    </row>
    <row r="58" spans="1:16" x14ac:dyDescent="0.25">
      <c r="A58" s="9"/>
      <c r="B58" s="352" t="s">
        <v>28</v>
      </c>
      <c r="C58" s="368" t="s">
        <v>30</v>
      </c>
      <c r="D58" s="369"/>
      <c r="E58" s="369"/>
      <c r="F58" s="369"/>
      <c r="G58" s="369"/>
      <c r="H58" s="370"/>
      <c r="I58" s="394" t="s">
        <v>38</v>
      </c>
      <c r="J58" s="394"/>
      <c r="K58" s="394"/>
      <c r="L58" s="394"/>
    </row>
    <row r="59" spans="1:16" x14ac:dyDescent="0.25">
      <c r="A59" s="6"/>
      <c r="B59" s="352"/>
      <c r="C59" s="374"/>
      <c r="D59" s="375"/>
      <c r="E59" s="375"/>
      <c r="F59" s="375"/>
      <c r="G59" s="375"/>
      <c r="H59" s="376"/>
      <c r="I59" s="394"/>
      <c r="J59" s="394"/>
      <c r="K59" s="394"/>
      <c r="L59" s="394"/>
    </row>
    <row r="60" spans="1:16" ht="25.5" customHeight="1" x14ac:dyDescent="0.25">
      <c r="A60" s="6"/>
      <c r="B60" s="31">
        <v>1</v>
      </c>
      <c r="C60" s="476" t="str">
        <f>F28</f>
        <v>Dokumen rancangan kegiatan penjajakan awal</v>
      </c>
      <c r="D60" s="477"/>
      <c r="E60" s="477"/>
      <c r="F60" s="477"/>
      <c r="G60" s="477"/>
      <c r="H60" s="478"/>
      <c r="I60" s="473" t="s">
        <v>70</v>
      </c>
      <c r="J60" s="474"/>
      <c r="K60" s="474"/>
      <c r="L60" s="475"/>
    </row>
    <row r="61" spans="1:16" ht="20.100000000000001" customHeight="1" x14ac:dyDescent="0.25">
      <c r="A61" s="6"/>
      <c r="B61" s="31">
        <v>2</v>
      </c>
      <c r="C61" s="476" t="str">
        <f t="shared" ref="C61:C77" si="3">F29</f>
        <v>Dokumen materi sosialisasi</v>
      </c>
      <c r="D61" s="477"/>
      <c r="E61" s="477"/>
      <c r="F61" s="477"/>
      <c r="G61" s="477"/>
      <c r="H61" s="478"/>
      <c r="I61" s="473" t="s">
        <v>70</v>
      </c>
      <c r="J61" s="474"/>
      <c r="K61" s="474"/>
      <c r="L61" s="475"/>
    </row>
    <row r="62" spans="1:16" ht="20.100000000000001" customHeight="1" x14ac:dyDescent="0.25">
      <c r="A62" s="6"/>
      <c r="B62" s="31">
        <v>3</v>
      </c>
      <c r="C62" s="476" t="str">
        <f t="shared" si="3"/>
        <v xml:space="preserve">Laporan kegiatan sosialisasi </v>
      </c>
      <c r="D62" s="477"/>
      <c r="E62" s="477"/>
      <c r="F62" s="477"/>
      <c r="G62" s="477"/>
      <c r="H62" s="478"/>
      <c r="I62" s="473" t="s">
        <v>70</v>
      </c>
      <c r="J62" s="474"/>
      <c r="K62" s="474"/>
      <c r="L62" s="475"/>
    </row>
    <row r="63" spans="1:16" ht="20.100000000000001" customHeight="1" x14ac:dyDescent="0.25">
      <c r="A63" s="6"/>
      <c r="B63" s="31">
        <v>4</v>
      </c>
      <c r="C63" s="476" t="str">
        <f t="shared" si="3"/>
        <v>Dokumen instrumen identifikasi awal</v>
      </c>
      <c r="D63" s="477"/>
      <c r="E63" s="477"/>
      <c r="F63" s="477"/>
      <c r="G63" s="477"/>
      <c r="H63" s="478"/>
      <c r="I63" s="473" t="s">
        <v>449</v>
      </c>
      <c r="J63" s="474"/>
      <c r="K63" s="474"/>
      <c r="L63" s="475"/>
    </row>
    <row r="64" spans="1:16" ht="32.25" customHeight="1" x14ac:dyDescent="0.25">
      <c r="A64" s="6"/>
      <c r="B64" s="31">
        <v>5</v>
      </c>
      <c r="C64" s="476" t="str">
        <f t="shared" si="3"/>
        <v>Dokumen rancangan kegiatan identifikasi awal dan seleksi calon penerima program</v>
      </c>
      <c r="D64" s="477"/>
      <c r="E64" s="477"/>
      <c r="F64" s="477"/>
      <c r="G64" s="477"/>
      <c r="H64" s="478"/>
      <c r="I64" s="473" t="s">
        <v>449</v>
      </c>
      <c r="J64" s="474"/>
      <c r="K64" s="474"/>
      <c r="L64" s="475"/>
    </row>
    <row r="65" spans="1:12" ht="32.25" customHeight="1" x14ac:dyDescent="0.25">
      <c r="A65" s="6"/>
      <c r="B65" s="31">
        <v>6</v>
      </c>
      <c r="C65" s="476" t="str">
        <f t="shared" si="3"/>
        <v>Dokumen rancangan kegiatan kunjungan ke rumah</v>
      </c>
      <c r="D65" s="477"/>
      <c r="E65" s="477"/>
      <c r="F65" s="477"/>
      <c r="G65" s="477"/>
      <c r="H65" s="478"/>
      <c r="I65" s="473" t="s">
        <v>449</v>
      </c>
      <c r="J65" s="474"/>
      <c r="K65" s="474"/>
      <c r="L65" s="475"/>
    </row>
    <row r="66" spans="1:12" ht="41.1" customHeight="1" x14ac:dyDescent="0.25">
      <c r="A66" s="6"/>
      <c r="B66" s="31">
        <v>7</v>
      </c>
      <c r="C66" s="476" t="str">
        <f t="shared" si="3"/>
        <v>Dokumen rancangan kegiatan motivasi calon penerima program Penyelenggaraan Kesejahteraan Sosial</v>
      </c>
      <c r="D66" s="477"/>
      <c r="E66" s="477"/>
      <c r="F66" s="477"/>
      <c r="G66" s="477"/>
      <c r="H66" s="478"/>
      <c r="I66" s="473" t="s">
        <v>70</v>
      </c>
      <c r="J66" s="474"/>
      <c r="K66" s="474"/>
      <c r="L66" s="475"/>
    </row>
    <row r="67" spans="1:12" ht="20.45" customHeight="1" x14ac:dyDescent="0.25">
      <c r="A67" s="6"/>
      <c r="B67" s="31">
        <v>8</v>
      </c>
      <c r="C67" s="476" t="str">
        <f t="shared" si="3"/>
        <v>Laporan reviu dan analisa hasil kegiatan</v>
      </c>
      <c r="D67" s="477"/>
      <c r="E67" s="477"/>
      <c r="F67" s="477"/>
      <c r="G67" s="477"/>
      <c r="H67" s="478"/>
      <c r="I67" s="473" t="s">
        <v>70</v>
      </c>
      <c r="J67" s="474"/>
      <c r="K67" s="474"/>
      <c r="L67" s="475"/>
    </row>
    <row r="68" spans="1:12" ht="29.25" customHeight="1" x14ac:dyDescent="0.25">
      <c r="A68" s="6"/>
      <c r="B68" s="31">
        <v>9</v>
      </c>
      <c r="C68" s="476" t="str">
        <f t="shared" si="3"/>
        <v>Laporan kegiatan pemberian layanan bagi penerima program</v>
      </c>
      <c r="D68" s="477"/>
      <c r="E68" s="477"/>
      <c r="F68" s="477"/>
      <c r="G68" s="477"/>
      <c r="H68" s="478"/>
      <c r="I68" s="473" t="s">
        <v>70</v>
      </c>
      <c r="J68" s="474"/>
      <c r="K68" s="474"/>
      <c r="L68" s="475"/>
    </row>
    <row r="69" spans="1:12" ht="28.5" customHeight="1" x14ac:dyDescent="0.25">
      <c r="A69" s="6"/>
      <c r="B69" s="31">
        <v>10</v>
      </c>
      <c r="C69" s="476" t="str">
        <f t="shared" si="3"/>
        <v>Laporan pemberian layanan bagi penerima program</v>
      </c>
      <c r="D69" s="477"/>
      <c r="E69" s="477"/>
      <c r="F69" s="477"/>
      <c r="G69" s="477"/>
      <c r="H69" s="478"/>
      <c r="I69" s="473" t="s">
        <v>449</v>
      </c>
      <c r="J69" s="474"/>
      <c r="K69" s="474"/>
      <c r="L69" s="475"/>
    </row>
    <row r="70" spans="1:12" ht="28.5" customHeight="1" x14ac:dyDescent="0.25">
      <c r="A70" s="6"/>
      <c r="B70" s="31">
        <v>11</v>
      </c>
      <c r="C70" s="476" t="str">
        <f t="shared" si="3"/>
        <v>Laporan pemberian layanan bagi penerima program</v>
      </c>
      <c r="D70" s="477"/>
      <c r="E70" s="477"/>
      <c r="F70" s="477"/>
      <c r="G70" s="477"/>
      <c r="H70" s="478"/>
      <c r="I70" s="473" t="s">
        <v>449</v>
      </c>
      <c r="J70" s="474"/>
      <c r="K70" s="474"/>
      <c r="L70" s="475"/>
    </row>
    <row r="71" spans="1:12" ht="28.5" customHeight="1" x14ac:dyDescent="0.25">
      <c r="A71" s="6"/>
      <c r="B71" s="31">
        <v>12</v>
      </c>
      <c r="C71" s="476" t="str">
        <f t="shared" si="3"/>
        <v>Laporan pemberian layanan bagi penerima program</v>
      </c>
      <c r="D71" s="477"/>
      <c r="E71" s="477"/>
      <c r="F71" s="477"/>
      <c r="G71" s="477"/>
      <c r="H71" s="478"/>
      <c r="I71" s="473" t="s">
        <v>449</v>
      </c>
      <c r="J71" s="474"/>
      <c r="K71" s="474"/>
      <c r="L71" s="475"/>
    </row>
    <row r="72" spans="1:12" ht="28.5" customHeight="1" x14ac:dyDescent="0.25">
      <c r="A72" s="6"/>
      <c r="B72" s="31">
        <v>13</v>
      </c>
      <c r="C72" s="476" t="str">
        <f t="shared" si="3"/>
        <v>Laporan pemberian layanan bagi penerima program</v>
      </c>
      <c r="D72" s="477"/>
      <c r="E72" s="477"/>
      <c r="F72" s="477"/>
      <c r="G72" s="477"/>
      <c r="H72" s="478"/>
      <c r="I72" s="473" t="s">
        <v>449</v>
      </c>
      <c r="J72" s="474"/>
      <c r="K72" s="474"/>
      <c r="L72" s="475"/>
    </row>
    <row r="73" spans="1:12" ht="20.45" customHeight="1" x14ac:dyDescent="0.25">
      <c r="A73" s="6"/>
      <c r="B73" s="31">
        <v>14</v>
      </c>
      <c r="C73" s="476" t="str">
        <f t="shared" si="3"/>
        <v>Laporan reviu dan analisa hasil kegiatan</v>
      </c>
      <c r="D73" s="477"/>
      <c r="E73" s="477"/>
      <c r="F73" s="477"/>
      <c r="G73" s="477"/>
      <c r="H73" s="478"/>
      <c r="I73" s="473" t="s">
        <v>449</v>
      </c>
      <c r="J73" s="474"/>
      <c r="K73" s="474"/>
      <c r="L73" s="475"/>
    </row>
    <row r="74" spans="1:12" ht="26.25" customHeight="1" x14ac:dyDescent="0.25">
      <c r="A74" s="6"/>
      <c r="B74" s="31">
        <v>15</v>
      </c>
      <c r="C74" s="476" t="str">
        <f t="shared" si="3"/>
        <v>Dokumen instrumen evaluasi hasil intervensi</v>
      </c>
      <c r="D74" s="477"/>
      <c r="E74" s="477"/>
      <c r="F74" s="477"/>
      <c r="G74" s="477"/>
      <c r="H74" s="478"/>
      <c r="I74" s="473" t="s">
        <v>449</v>
      </c>
      <c r="J74" s="474"/>
      <c r="K74" s="474"/>
      <c r="L74" s="475"/>
    </row>
    <row r="75" spans="1:12" ht="33.950000000000003" customHeight="1" x14ac:dyDescent="0.25">
      <c r="A75" s="6"/>
      <c r="B75" s="31">
        <v>16</v>
      </c>
      <c r="C75" s="476" t="str">
        <f t="shared" si="3"/>
        <v>Laporan kegiatan evaluasi pemberian layanan bagi penerima program dalam setting mikro</v>
      </c>
      <c r="D75" s="477"/>
      <c r="E75" s="477"/>
      <c r="F75" s="477"/>
      <c r="G75" s="477"/>
      <c r="H75" s="478"/>
      <c r="I75" s="473" t="s">
        <v>449</v>
      </c>
      <c r="J75" s="474"/>
      <c r="K75" s="474"/>
      <c r="L75" s="475"/>
    </row>
    <row r="76" spans="1:12" ht="29.1" customHeight="1" x14ac:dyDescent="0.25">
      <c r="A76" s="6"/>
      <c r="B76" s="31">
        <v>17</v>
      </c>
      <c r="C76" s="476" t="str">
        <f t="shared" si="3"/>
        <v>Laporan analisa hasil kegiatan temu bahas hasil kegiatan evaluasi intervensi</v>
      </c>
      <c r="D76" s="477"/>
      <c r="E76" s="477"/>
      <c r="F76" s="477"/>
      <c r="G76" s="477"/>
      <c r="H76" s="478"/>
      <c r="I76" s="473" t="s">
        <v>449</v>
      </c>
      <c r="J76" s="474"/>
      <c r="K76" s="474"/>
      <c r="L76" s="475"/>
    </row>
    <row r="77" spans="1:12" ht="30.6" customHeight="1" x14ac:dyDescent="0.25">
      <c r="A77" s="6"/>
      <c r="B77" s="31">
        <v>18</v>
      </c>
      <c r="C77" s="476" t="str">
        <f t="shared" si="3"/>
        <v>Laporan analisa mikro terhadap penerima program dalam kegiatan terminasi</v>
      </c>
      <c r="D77" s="477"/>
      <c r="E77" s="477"/>
      <c r="F77" s="477"/>
      <c r="G77" s="477"/>
      <c r="H77" s="478"/>
      <c r="I77" s="473" t="s">
        <v>449</v>
      </c>
      <c r="J77" s="474"/>
      <c r="K77" s="474"/>
      <c r="L77" s="475"/>
    </row>
    <row r="78" spans="1:12" ht="27.6" customHeight="1" x14ac:dyDescent="0.25">
      <c r="A78" s="6"/>
      <c r="B78" s="31">
        <v>19</v>
      </c>
      <c r="C78" s="476" t="str">
        <f t="shared" ref="C78:C85" si="4">F46</f>
        <v>Dokumen instrumen bimbingan dan pembinaan lanjut</v>
      </c>
      <c r="D78" s="477"/>
      <c r="E78" s="477"/>
      <c r="F78" s="477"/>
      <c r="G78" s="477"/>
      <c r="H78" s="478"/>
      <c r="I78" s="473" t="s">
        <v>449</v>
      </c>
      <c r="J78" s="474"/>
      <c r="K78" s="474"/>
      <c r="L78" s="475"/>
    </row>
    <row r="79" spans="1:12" ht="26.45" customHeight="1" x14ac:dyDescent="0.25">
      <c r="A79" s="6"/>
      <c r="B79" s="31">
        <v>20</v>
      </c>
      <c r="C79" s="476" t="str">
        <f t="shared" si="4"/>
        <v>Dokumen instrumen bimbingan dan pembinaan lanjut</v>
      </c>
      <c r="D79" s="477"/>
      <c r="E79" s="477"/>
      <c r="F79" s="477"/>
      <c r="G79" s="477"/>
      <c r="H79" s="478"/>
      <c r="I79" s="473" t="s">
        <v>449</v>
      </c>
      <c r="J79" s="474"/>
      <c r="K79" s="474"/>
      <c r="L79" s="475"/>
    </row>
    <row r="80" spans="1:12" ht="27.6" customHeight="1" x14ac:dyDescent="0.25">
      <c r="A80" s="6"/>
      <c r="B80" s="31">
        <v>21</v>
      </c>
      <c r="C80" s="476" t="str">
        <f t="shared" si="4"/>
        <v>Dokumen instrumen bimbingan dan pembinaan lanjut</v>
      </c>
      <c r="D80" s="477"/>
      <c r="E80" s="477"/>
      <c r="F80" s="477"/>
      <c r="G80" s="477"/>
      <c r="H80" s="478"/>
      <c r="I80" s="473" t="s">
        <v>449</v>
      </c>
      <c r="J80" s="474"/>
      <c r="K80" s="474"/>
      <c r="L80" s="475"/>
    </row>
    <row r="81" spans="1:12" ht="27.75" customHeight="1" x14ac:dyDescent="0.25">
      <c r="A81" s="6"/>
      <c r="B81" s="31">
        <v>22</v>
      </c>
      <c r="C81" s="476" t="str">
        <f t="shared" si="4"/>
        <v>Dokumen instrumen evaluasi program pelayanan</v>
      </c>
      <c r="D81" s="477"/>
      <c r="E81" s="477"/>
      <c r="F81" s="477"/>
      <c r="G81" s="477"/>
      <c r="H81" s="478"/>
      <c r="I81" s="473" t="s">
        <v>449</v>
      </c>
      <c r="J81" s="474"/>
      <c r="K81" s="474"/>
      <c r="L81" s="475"/>
    </row>
    <row r="82" spans="1:12" ht="28.5" customHeight="1" x14ac:dyDescent="0.25">
      <c r="A82" s="6"/>
      <c r="B82" s="31">
        <v>23</v>
      </c>
      <c r="C82" s="476" t="str">
        <f t="shared" si="4"/>
        <v>Laporan kegiatan pengembangan model program pelayanan setting mikro</v>
      </c>
      <c r="D82" s="477"/>
      <c r="E82" s="477"/>
      <c r="F82" s="477"/>
      <c r="G82" s="477"/>
      <c r="H82" s="478"/>
      <c r="I82" s="473" t="s">
        <v>449</v>
      </c>
      <c r="J82" s="474"/>
      <c r="K82" s="474"/>
      <c r="L82" s="475"/>
    </row>
    <row r="83" spans="1:12" ht="16.5" customHeight="1" x14ac:dyDescent="0.25">
      <c r="A83" s="6"/>
      <c r="B83" s="31">
        <v>24</v>
      </c>
      <c r="C83" s="476" t="str">
        <f t="shared" si="4"/>
        <v xml:space="preserve">Laporan kegiatan sosialisasi hasil evaluasi </v>
      </c>
      <c r="D83" s="477"/>
      <c r="E83" s="477"/>
      <c r="F83" s="477"/>
      <c r="G83" s="477"/>
      <c r="H83" s="478"/>
      <c r="I83" s="473" t="s">
        <v>449</v>
      </c>
      <c r="J83" s="474"/>
      <c r="K83" s="474"/>
      <c r="L83" s="475"/>
    </row>
    <row r="84" spans="1:12" ht="26.45" customHeight="1" x14ac:dyDescent="0.25">
      <c r="A84" s="6"/>
      <c r="B84" s="31">
        <v>25</v>
      </c>
      <c r="C84" s="476" t="str">
        <f t="shared" si="4"/>
        <v>Laporan kegiatan supervisi praktik atau layanan pekerjaan sosial di bawahnya</v>
      </c>
      <c r="D84" s="477"/>
      <c r="E84" s="477"/>
      <c r="F84" s="477"/>
      <c r="G84" s="477"/>
      <c r="H84" s="478"/>
      <c r="I84" s="473" t="s">
        <v>449</v>
      </c>
      <c r="J84" s="474"/>
      <c r="K84" s="474"/>
      <c r="L84" s="475"/>
    </row>
    <row r="85" spans="1:12" ht="27.6" customHeight="1" x14ac:dyDescent="0.25">
      <c r="A85" s="6"/>
      <c r="B85" s="31">
        <v>26</v>
      </c>
      <c r="C85" s="476" t="str">
        <f t="shared" si="4"/>
        <v>Laporan kegiatan profesional pelayanan profesi Pekerja Sosial di masyarakat</v>
      </c>
      <c r="D85" s="477"/>
      <c r="E85" s="477"/>
      <c r="F85" s="477"/>
      <c r="G85" s="477"/>
      <c r="H85" s="478"/>
      <c r="I85" s="473" t="s">
        <v>449</v>
      </c>
      <c r="J85" s="474"/>
      <c r="K85" s="474"/>
      <c r="L85" s="475"/>
    </row>
    <row r="86" spans="1:12" x14ac:dyDescent="0.25">
      <c r="A86" s="6"/>
      <c r="B86" s="7"/>
      <c r="C86" s="7"/>
      <c r="D86" s="7"/>
      <c r="E86" s="7"/>
      <c r="F86" s="116"/>
      <c r="G86" s="116"/>
      <c r="H86" s="7"/>
      <c r="I86" s="7"/>
      <c r="J86" s="7"/>
      <c r="K86" s="7"/>
      <c r="L86" s="7"/>
    </row>
    <row r="87" spans="1:12" x14ac:dyDescent="0.25">
      <c r="A87" s="6">
        <v>8</v>
      </c>
      <c r="B87" s="345" t="s">
        <v>42</v>
      </c>
      <c r="C87" s="345"/>
      <c r="D87" s="345"/>
      <c r="E87" s="345"/>
      <c r="F87" s="116" t="s">
        <v>11</v>
      </c>
      <c r="G87" s="116"/>
      <c r="H87" s="7"/>
      <c r="I87" s="7"/>
      <c r="J87" s="7"/>
      <c r="K87" s="7"/>
      <c r="L87" s="7"/>
    </row>
    <row r="88" spans="1:12" x14ac:dyDescent="0.25">
      <c r="A88" s="6"/>
      <c r="B88" s="352" t="s">
        <v>28</v>
      </c>
      <c r="C88" s="353" t="s">
        <v>42</v>
      </c>
      <c r="D88" s="354"/>
      <c r="E88" s="354"/>
      <c r="F88" s="354"/>
      <c r="G88" s="354"/>
      <c r="H88" s="355"/>
      <c r="I88" s="352" t="s">
        <v>43</v>
      </c>
      <c r="J88" s="352"/>
      <c r="K88" s="352"/>
      <c r="L88" s="352"/>
    </row>
    <row r="89" spans="1:12" x14ac:dyDescent="0.25">
      <c r="A89" s="6"/>
      <c r="B89" s="352"/>
      <c r="C89" s="356"/>
      <c r="D89" s="357"/>
      <c r="E89" s="357"/>
      <c r="F89" s="357"/>
      <c r="G89" s="357"/>
      <c r="H89" s="358"/>
      <c r="I89" s="352"/>
      <c r="J89" s="352"/>
      <c r="K89" s="352"/>
      <c r="L89" s="352"/>
    </row>
    <row r="90" spans="1:12" ht="47.45" customHeight="1" x14ac:dyDescent="0.25">
      <c r="A90" s="6"/>
      <c r="B90" s="12">
        <v>1</v>
      </c>
      <c r="C90" s="339" t="s">
        <v>1358</v>
      </c>
      <c r="D90" s="340"/>
      <c r="E90" s="340"/>
      <c r="F90" s="340"/>
      <c r="G90" s="340"/>
      <c r="H90" s="341"/>
      <c r="I90" s="336" t="str">
        <f>C28</f>
        <v>Menyusun rancangan kegiatan penjajakan awal dan koordinasi persiapan sosialisasi Penyelenggaraan Kesejahteraan Sosial</v>
      </c>
      <c r="J90" s="337"/>
      <c r="K90" s="337"/>
      <c r="L90" s="338"/>
    </row>
    <row r="91" spans="1:12" ht="33" customHeight="1" x14ac:dyDescent="0.25">
      <c r="A91" s="6"/>
      <c r="B91" s="12">
        <v>2</v>
      </c>
      <c r="C91" s="484" t="s">
        <v>391</v>
      </c>
      <c r="D91" s="484"/>
      <c r="E91" s="484"/>
      <c r="F91" s="484"/>
      <c r="G91" s="484"/>
      <c r="H91" s="484"/>
      <c r="I91" s="336" t="str">
        <f t="shared" ref="I91:I113" si="5">C29</f>
        <v>Menyusun materi sosialisasi Penyelenggaraan Kesejahteraan Sosial</v>
      </c>
      <c r="J91" s="337"/>
      <c r="K91" s="337"/>
      <c r="L91" s="338"/>
    </row>
    <row r="92" spans="1:12" ht="53.1" customHeight="1" x14ac:dyDescent="0.25">
      <c r="A92" s="6"/>
      <c r="B92" s="12">
        <v>3</v>
      </c>
      <c r="C92" s="342" t="s">
        <v>391</v>
      </c>
      <c r="D92" s="343"/>
      <c r="E92" s="343"/>
      <c r="F92" s="343"/>
      <c r="G92" s="343"/>
      <c r="H92" s="344"/>
      <c r="I92" s="336" t="str">
        <f t="shared" si="5"/>
        <v>Melaksanakan kegiatan sosialisasi program Penyelenggaraan Kesejahteraan Sosial terhadap individu, keluarga, kelompok sasaran, masyarakat luas, dan pihak berpengaruh</v>
      </c>
      <c r="J92" s="337"/>
      <c r="K92" s="337"/>
      <c r="L92" s="338"/>
    </row>
    <row r="93" spans="1:12" ht="27.95" customHeight="1" x14ac:dyDescent="0.25">
      <c r="A93" s="6"/>
      <c r="B93" s="12">
        <v>4</v>
      </c>
      <c r="C93" s="342" t="s">
        <v>391</v>
      </c>
      <c r="D93" s="343"/>
      <c r="E93" s="343"/>
      <c r="F93" s="343"/>
      <c r="G93" s="343"/>
      <c r="H93" s="344"/>
      <c r="I93" s="336" t="str">
        <f t="shared" si="5"/>
        <v>Menyusun instrumen identifikasi awal dan seleksi</v>
      </c>
      <c r="J93" s="337"/>
      <c r="K93" s="337"/>
      <c r="L93" s="338"/>
    </row>
    <row r="94" spans="1:12" ht="53.1" customHeight="1" x14ac:dyDescent="0.25">
      <c r="A94" s="6"/>
      <c r="B94" s="12">
        <v>5</v>
      </c>
      <c r="C94" s="336" t="s">
        <v>450</v>
      </c>
      <c r="D94" s="337"/>
      <c r="E94" s="337"/>
      <c r="F94" s="337"/>
      <c r="G94" s="337"/>
      <c r="H94" s="338"/>
      <c r="I94" s="336" t="str">
        <f t="shared" si="5"/>
        <v>Menyusun rancangan kegiatan identifikasi awal dan seleksi calon penerima program Penyelenggaraan Kesejahteraan Sosial</v>
      </c>
      <c r="J94" s="337"/>
      <c r="K94" s="337"/>
      <c r="L94" s="338"/>
    </row>
    <row r="95" spans="1:12" ht="60.95" customHeight="1" x14ac:dyDescent="0.25">
      <c r="A95" s="6"/>
      <c r="B95" s="12">
        <v>6</v>
      </c>
      <c r="C95" s="342" t="s">
        <v>391</v>
      </c>
      <c r="D95" s="343"/>
      <c r="E95" s="343"/>
      <c r="F95" s="343"/>
      <c r="G95" s="343"/>
      <c r="H95" s="344"/>
      <c r="I95" s="336" t="str">
        <f t="shared" si="5"/>
        <v>Menyusun rancangan kegiatan kunjungan ke rumah (home visit) atau penjangkauan calon dan penerima program Penyelenggaraan Kesejahteraan Sosial</v>
      </c>
      <c r="J95" s="337"/>
      <c r="K95" s="337"/>
      <c r="L95" s="338"/>
    </row>
    <row r="96" spans="1:12" ht="60" customHeight="1" x14ac:dyDescent="0.25">
      <c r="A96" s="6"/>
      <c r="B96" s="12">
        <v>7</v>
      </c>
      <c r="C96" s="342" t="s">
        <v>391</v>
      </c>
      <c r="D96" s="343"/>
      <c r="E96" s="343"/>
      <c r="F96" s="343"/>
      <c r="G96" s="343"/>
      <c r="H96" s="344"/>
      <c r="I96" s="336" t="str">
        <f t="shared" si="5"/>
        <v>Menyusun rancangan kegiatan penyusunan rencana intervensi penerima program serta melaksanakan penyusunan rencana intervensi penerima program</v>
      </c>
      <c r="J96" s="337"/>
      <c r="K96" s="337"/>
      <c r="L96" s="338"/>
    </row>
    <row r="97" spans="1:12" ht="40.5" customHeight="1" x14ac:dyDescent="0.25">
      <c r="A97" s="6"/>
      <c r="B97" s="12">
        <v>8</v>
      </c>
      <c r="C97" s="342" t="s">
        <v>391</v>
      </c>
      <c r="D97" s="343"/>
      <c r="E97" s="343"/>
      <c r="F97" s="343"/>
      <c r="G97" s="343"/>
      <c r="H97" s="344"/>
      <c r="I97" s="336" t="str">
        <f t="shared" si="5"/>
        <v>Mereviu dan menganalisa hasil kegiatan temu bahas rencana intervensi penerima program</v>
      </c>
      <c r="J97" s="337"/>
      <c r="K97" s="337"/>
      <c r="L97" s="338"/>
    </row>
    <row r="98" spans="1:12" ht="58.5" customHeight="1" x14ac:dyDescent="0.25">
      <c r="A98" s="6"/>
      <c r="B98" s="12">
        <v>9</v>
      </c>
      <c r="C98" s="342" t="s">
        <v>391</v>
      </c>
      <c r="D98" s="343"/>
      <c r="E98" s="343"/>
      <c r="F98" s="343"/>
      <c r="G98" s="343"/>
      <c r="H98" s="344"/>
      <c r="I98" s="336" t="str">
        <f t="shared" si="5"/>
        <v>Melaksanakan kegiatan pemberian layanan bagi penerima program Penyelenggaraan Kesejahteraan Sosial dalam bidang rehabilitasi sosial</v>
      </c>
      <c r="J98" s="337"/>
      <c r="K98" s="337"/>
      <c r="L98" s="338"/>
    </row>
    <row r="99" spans="1:12" ht="54" customHeight="1" x14ac:dyDescent="0.25">
      <c r="A99" s="6"/>
      <c r="B99" s="12">
        <v>10</v>
      </c>
      <c r="C99" s="342" t="s">
        <v>391</v>
      </c>
      <c r="D99" s="343"/>
      <c r="E99" s="343"/>
      <c r="F99" s="343"/>
      <c r="G99" s="343"/>
      <c r="H99" s="344"/>
      <c r="I99" s="336" t="str">
        <f t="shared" si="5"/>
        <v>Melaksanakan kegiatan pemberian layanan bagi penerima program Penyelenggaraan Kesejahteraan Sosial dalam bidang jaminan sosial</v>
      </c>
      <c r="J99" s="337"/>
      <c r="K99" s="337"/>
      <c r="L99" s="338"/>
    </row>
    <row r="100" spans="1:12" ht="60" customHeight="1" x14ac:dyDescent="0.25">
      <c r="A100" s="6"/>
      <c r="B100" s="12">
        <v>11</v>
      </c>
      <c r="C100" s="342" t="s">
        <v>391</v>
      </c>
      <c r="D100" s="343"/>
      <c r="E100" s="343"/>
      <c r="F100" s="343"/>
      <c r="G100" s="343"/>
      <c r="H100" s="344"/>
      <c r="I100" s="336" t="str">
        <f t="shared" si="5"/>
        <v>Melaksanakan kegiatan pemberian layanan bagi penerima program Penyelenggaraan Kesejahteraan Sosial dalam bidang pemberdayaan sosial</v>
      </c>
      <c r="J100" s="337"/>
      <c r="K100" s="337"/>
      <c r="L100" s="338"/>
    </row>
    <row r="101" spans="1:12" ht="51" customHeight="1" x14ac:dyDescent="0.25">
      <c r="A101" s="6"/>
      <c r="B101" s="12">
        <v>12</v>
      </c>
      <c r="C101" s="342" t="s">
        <v>391</v>
      </c>
      <c r="D101" s="343"/>
      <c r="E101" s="343"/>
      <c r="F101" s="343"/>
      <c r="G101" s="343"/>
      <c r="H101" s="344"/>
      <c r="I101" s="336" t="str">
        <f t="shared" si="5"/>
        <v>Melaksanakan kegiatan pemberian layanan bagi penerima program Penyelenggaraan Kesejahteraan Sosial dalam bidang perlindungan sosial</v>
      </c>
      <c r="J101" s="337"/>
      <c r="K101" s="337"/>
      <c r="L101" s="338"/>
    </row>
    <row r="102" spans="1:12" ht="53.25" customHeight="1" x14ac:dyDescent="0.25">
      <c r="A102" s="6"/>
      <c r="B102" s="12">
        <v>13</v>
      </c>
      <c r="C102" s="342" t="s">
        <v>391</v>
      </c>
      <c r="D102" s="343"/>
      <c r="E102" s="343"/>
      <c r="F102" s="343"/>
      <c r="G102" s="343"/>
      <c r="H102" s="344"/>
      <c r="I102" s="336" t="str">
        <f t="shared" si="5"/>
        <v>Melaksanakan kegiatan pemberian layanan bagi penerima program Penyelenggaraan Kesejahteraan Sosial dalam bidang penanganan fakir miskin</v>
      </c>
      <c r="J102" s="337"/>
      <c r="K102" s="337"/>
      <c r="L102" s="338"/>
    </row>
    <row r="103" spans="1:12" ht="33" customHeight="1" x14ac:dyDescent="0.25">
      <c r="A103" s="6"/>
      <c r="B103" s="12">
        <v>14</v>
      </c>
      <c r="C103" s="342" t="s">
        <v>391</v>
      </c>
      <c r="D103" s="343"/>
      <c r="E103" s="343"/>
      <c r="F103" s="343"/>
      <c r="G103" s="343"/>
      <c r="H103" s="344"/>
      <c r="I103" s="336" t="str">
        <f t="shared" si="5"/>
        <v>Mereviu dan menganalisa hasil kegiatan temu bahas hasil kegiatan intervensi</v>
      </c>
      <c r="J103" s="337"/>
      <c r="K103" s="337"/>
      <c r="L103" s="338"/>
    </row>
    <row r="104" spans="1:12" ht="24.75" customHeight="1" x14ac:dyDescent="0.25">
      <c r="A104" s="6"/>
      <c r="B104" s="12">
        <v>15</v>
      </c>
      <c r="C104" s="342" t="s">
        <v>391</v>
      </c>
      <c r="D104" s="343"/>
      <c r="E104" s="343"/>
      <c r="F104" s="343"/>
      <c r="G104" s="343"/>
      <c r="H104" s="344"/>
      <c r="I104" s="336" t="str">
        <f t="shared" si="5"/>
        <v>Menyusun instrumen evaluasi hasil intervensi</v>
      </c>
      <c r="J104" s="337"/>
      <c r="K104" s="337"/>
      <c r="L104" s="338"/>
    </row>
    <row r="105" spans="1:12" ht="41.45" customHeight="1" x14ac:dyDescent="0.25">
      <c r="A105" s="6"/>
      <c r="B105" s="12">
        <v>16</v>
      </c>
      <c r="C105" s="342" t="s">
        <v>391</v>
      </c>
      <c r="D105" s="343"/>
      <c r="E105" s="343"/>
      <c r="F105" s="343"/>
      <c r="G105" s="343"/>
      <c r="H105" s="344"/>
      <c r="I105" s="336" t="str">
        <f t="shared" si="5"/>
        <v>Melaksanakan kegiatan evaluasi pemberian layanan bagi penerima program dalam setting mikro</v>
      </c>
      <c r="J105" s="337"/>
      <c r="K105" s="337"/>
      <c r="L105" s="338"/>
    </row>
    <row r="106" spans="1:12" ht="36.75" customHeight="1" x14ac:dyDescent="0.25">
      <c r="A106" s="6"/>
      <c r="B106" s="12">
        <v>17</v>
      </c>
      <c r="C106" s="342" t="s">
        <v>391</v>
      </c>
      <c r="D106" s="343"/>
      <c r="E106" s="343"/>
      <c r="F106" s="343"/>
      <c r="G106" s="343"/>
      <c r="H106" s="344"/>
      <c r="I106" s="336" t="str">
        <f t="shared" si="5"/>
        <v>Melakukan analisa mikro terhadap penerima program dalam kegiatan terminasi</v>
      </c>
      <c r="J106" s="337"/>
      <c r="K106" s="337"/>
      <c r="L106" s="338"/>
    </row>
    <row r="107" spans="1:12" ht="33.950000000000003" customHeight="1" x14ac:dyDescent="0.25">
      <c r="A107" s="6"/>
      <c r="B107" s="12">
        <v>18</v>
      </c>
      <c r="C107" s="342" t="s">
        <v>391</v>
      </c>
      <c r="D107" s="343"/>
      <c r="E107" s="343"/>
      <c r="F107" s="343"/>
      <c r="G107" s="343"/>
      <c r="H107" s="344"/>
      <c r="I107" s="336" t="str">
        <f t="shared" si="5"/>
        <v>melakukan analisa mikro terhadap penerima program dalam kegiatan rujukan</v>
      </c>
      <c r="J107" s="337"/>
      <c r="K107" s="337"/>
      <c r="L107" s="338"/>
    </row>
    <row r="108" spans="1:12" ht="27.6" customHeight="1" x14ac:dyDescent="0.25">
      <c r="A108" s="6"/>
      <c r="B108" s="12">
        <v>19</v>
      </c>
      <c r="C108" s="342" t="s">
        <v>391</v>
      </c>
      <c r="D108" s="343"/>
      <c r="E108" s="343"/>
      <c r="F108" s="343"/>
      <c r="G108" s="343"/>
      <c r="H108" s="344"/>
      <c r="I108" s="336" t="str">
        <f t="shared" si="5"/>
        <v>Menyusun instrumen bimbingan dan pembinaan lanjut</v>
      </c>
      <c r="J108" s="337"/>
      <c r="K108" s="337"/>
      <c r="L108" s="338"/>
    </row>
    <row r="109" spans="1:12" ht="42.95" customHeight="1" x14ac:dyDescent="0.25">
      <c r="A109" s="6"/>
      <c r="B109" s="12">
        <v>20</v>
      </c>
      <c r="C109" s="342" t="s">
        <v>391</v>
      </c>
      <c r="D109" s="343"/>
      <c r="E109" s="343"/>
      <c r="F109" s="343"/>
      <c r="G109" s="343"/>
      <c r="H109" s="344"/>
      <c r="I109" s="336" t="str">
        <f t="shared" si="5"/>
        <v>Melakukan kegiatan bimbingan dan pembinaan lanjut dalam keluarga, masyarakat, dan pihak lainnya</v>
      </c>
      <c r="J109" s="337"/>
      <c r="K109" s="337"/>
      <c r="L109" s="338"/>
    </row>
    <row r="110" spans="1:12" ht="28.5" customHeight="1" x14ac:dyDescent="0.25">
      <c r="A110" s="6"/>
      <c r="B110" s="12">
        <v>21</v>
      </c>
      <c r="C110" s="342" t="s">
        <v>391</v>
      </c>
      <c r="D110" s="343"/>
      <c r="E110" s="343"/>
      <c r="F110" s="343"/>
      <c r="G110" s="343"/>
      <c r="H110" s="344"/>
      <c r="I110" s="336" t="str">
        <f t="shared" si="5"/>
        <v>Menyusun materi bimbingan dan pembinaan lanjut</v>
      </c>
      <c r="J110" s="337"/>
      <c r="K110" s="337"/>
      <c r="L110" s="338"/>
    </row>
    <row r="111" spans="1:12" ht="28.5" customHeight="1" x14ac:dyDescent="0.25">
      <c r="A111" s="6"/>
      <c r="B111" s="12">
        <v>22</v>
      </c>
      <c r="C111" s="342" t="s">
        <v>391</v>
      </c>
      <c r="D111" s="343"/>
      <c r="E111" s="343"/>
      <c r="F111" s="343"/>
      <c r="G111" s="343"/>
      <c r="H111" s="344"/>
      <c r="I111" s="336" t="str">
        <f t="shared" si="5"/>
        <v>Menyusun instrumen evaluasi program pelayanan</v>
      </c>
      <c r="J111" s="337"/>
      <c r="K111" s="337"/>
      <c r="L111" s="338"/>
    </row>
    <row r="112" spans="1:12" ht="33.950000000000003" customHeight="1" x14ac:dyDescent="0.25">
      <c r="A112" s="6"/>
      <c r="B112" s="12">
        <v>23</v>
      </c>
      <c r="C112" s="342" t="s">
        <v>391</v>
      </c>
      <c r="D112" s="343"/>
      <c r="E112" s="343"/>
      <c r="F112" s="343"/>
      <c r="G112" s="343"/>
      <c r="H112" s="344"/>
      <c r="I112" s="336" t="str">
        <f t="shared" si="5"/>
        <v>Melakukan kegiatan pengembangan model program pelayanan setting mikro</v>
      </c>
      <c r="J112" s="337"/>
      <c r="K112" s="337"/>
      <c r="L112" s="338"/>
    </row>
    <row r="113" spans="1:25" ht="51.75" customHeight="1" x14ac:dyDescent="0.25">
      <c r="A113" s="6"/>
      <c r="B113" s="12">
        <v>24</v>
      </c>
      <c r="C113" s="342" t="s">
        <v>391</v>
      </c>
      <c r="D113" s="343"/>
      <c r="E113" s="343"/>
      <c r="F113" s="343"/>
      <c r="G113" s="343"/>
      <c r="H113" s="344"/>
      <c r="I113" s="336" t="str">
        <f t="shared" si="5"/>
        <v>Melaksanakan kegiatan sosialisasi laporan hasil evaluasi program pelayanan dan pengembangan model pelayanan setting mikro</v>
      </c>
      <c r="J113" s="337"/>
      <c r="K113" s="337"/>
      <c r="L113" s="338"/>
    </row>
    <row r="114" spans="1:25" ht="26.1" customHeight="1" x14ac:dyDescent="0.25">
      <c r="A114" s="6"/>
      <c r="B114" s="12">
        <v>25</v>
      </c>
      <c r="C114" s="342" t="s">
        <v>391</v>
      </c>
      <c r="D114" s="343"/>
      <c r="E114" s="343"/>
      <c r="F114" s="343"/>
      <c r="G114" s="343"/>
      <c r="H114" s="344"/>
      <c r="I114" s="336" t="str">
        <f t="shared" ref="I114:I115" si="6">C52</f>
        <v>Melakukan kegiatan supervisi praktik atau layanan pekerjaan sosial di bawahnya</v>
      </c>
      <c r="J114" s="337"/>
      <c r="K114" s="337"/>
      <c r="L114" s="338"/>
    </row>
    <row r="115" spans="1:25" ht="31.5" customHeight="1" x14ac:dyDescent="0.25">
      <c r="A115" s="6"/>
      <c r="B115" s="12">
        <v>26</v>
      </c>
      <c r="C115" s="342" t="s">
        <v>391</v>
      </c>
      <c r="D115" s="343"/>
      <c r="E115" s="343"/>
      <c r="F115" s="343"/>
      <c r="G115" s="343"/>
      <c r="H115" s="344"/>
      <c r="I115" s="336" t="str">
        <f t="shared" si="6"/>
        <v>Melakukan kegiatan profesional pelayanan profesi Pekerja Sosial di masyarakat</v>
      </c>
      <c r="J115" s="337"/>
      <c r="K115" s="337"/>
      <c r="L115" s="338"/>
    </row>
    <row r="116" spans="1:25" x14ac:dyDescent="0.25">
      <c r="A116" s="6"/>
      <c r="B116" s="7"/>
      <c r="C116" s="7"/>
      <c r="D116" s="7"/>
      <c r="E116" s="7"/>
      <c r="F116" s="116"/>
      <c r="G116" s="116"/>
      <c r="H116" s="7"/>
      <c r="I116" s="7"/>
      <c r="J116" s="7"/>
      <c r="K116" s="7"/>
      <c r="L116" s="7"/>
    </row>
    <row r="117" spans="1:25" x14ac:dyDescent="0.25">
      <c r="A117" s="6">
        <v>9</v>
      </c>
      <c r="B117" s="345" t="s">
        <v>44</v>
      </c>
      <c r="C117" s="345"/>
      <c r="D117" s="345"/>
      <c r="E117" s="345"/>
      <c r="F117" s="116" t="s">
        <v>11</v>
      </c>
      <c r="G117" s="116"/>
      <c r="H117" s="7"/>
      <c r="I117" s="7"/>
      <c r="J117" s="7"/>
      <c r="K117" s="7"/>
      <c r="L117" s="7"/>
    </row>
    <row r="118" spans="1:25" x14ac:dyDescent="0.25">
      <c r="A118" s="6"/>
      <c r="B118" s="352" t="s">
        <v>28</v>
      </c>
      <c r="C118" s="353" t="s">
        <v>44</v>
      </c>
      <c r="D118" s="354"/>
      <c r="E118" s="354"/>
      <c r="F118" s="354"/>
      <c r="G118" s="354"/>
      <c r="H118" s="355"/>
      <c r="I118" s="352" t="s">
        <v>45</v>
      </c>
      <c r="J118" s="352"/>
      <c r="K118" s="352"/>
      <c r="L118" s="352"/>
    </row>
    <row r="119" spans="1:25" x14ac:dyDescent="0.25">
      <c r="A119" s="6"/>
      <c r="B119" s="352"/>
      <c r="C119" s="356"/>
      <c r="D119" s="357"/>
      <c r="E119" s="357"/>
      <c r="F119" s="357"/>
      <c r="G119" s="357"/>
      <c r="H119" s="358"/>
      <c r="I119" s="352"/>
      <c r="J119" s="352"/>
      <c r="K119" s="352"/>
      <c r="L119" s="352"/>
    </row>
    <row r="120" spans="1:25" ht="43.5" customHeight="1" x14ac:dyDescent="0.25">
      <c r="A120" s="6"/>
      <c r="B120" s="12">
        <v>1</v>
      </c>
      <c r="C120" s="339" t="s">
        <v>1359</v>
      </c>
      <c r="D120" s="340"/>
      <c r="E120" s="340"/>
      <c r="F120" s="340"/>
      <c r="G120" s="340"/>
      <c r="H120" s="341"/>
      <c r="I120" s="336" t="str">
        <f>I90</f>
        <v>Menyusun rancangan kegiatan penjajakan awal dan koordinasi persiapan sosialisasi Penyelenggaraan Kesejahteraan Sosial</v>
      </c>
      <c r="J120" s="337"/>
      <c r="K120" s="337"/>
      <c r="L120" s="338"/>
      <c r="P120" s="479"/>
      <c r="Q120" s="479"/>
      <c r="R120" s="479"/>
      <c r="S120" s="479"/>
      <c r="T120" s="479"/>
      <c r="U120" s="479"/>
      <c r="V120" s="346"/>
      <c r="W120" s="346"/>
      <c r="X120" s="346"/>
      <c r="Y120" s="346"/>
    </row>
    <row r="121" spans="1:25" ht="33" customHeight="1" x14ac:dyDescent="0.25">
      <c r="A121" s="6"/>
      <c r="B121" s="12">
        <v>2</v>
      </c>
      <c r="C121" s="339" t="s">
        <v>1359</v>
      </c>
      <c r="D121" s="340"/>
      <c r="E121" s="340"/>
      <c r="F121" s="340"/>
      <c r="G121" s="340"/>
      <c r="H121" s="341"/>
      <c r="I121" s="336" t="str">
        <f t="shared" ref="I121:I145" si="7">I91</f>
        <v>Menyusun materi sosialisasi Penyelenggaraan Kesejahteraan Sosial</v>
      </c>
      <c r="J121" s="337"/>
      <c r="K121" s="337"/>
      <c r="L121" s="338"/>
      <c r="P121" s="479"/>
      <c r="Q121" s="479"/>
      <c r="R121" s="479"/>
      <c r="S121" s="479"/>
      <c r="T121" s="479"/>
      <c r="U121" s="479"/>
      <c r="V121" s="346"/>
      <c r="W121" s="346"/>
      <c r="X121" s="346"/>
      <c r="Y121" s="346"/>
    </row>
    <row r="122" spans="1:25" ht="63.95" customHeight="1" x14ac:dyDescent="0.25">
      <c r="A122" s="6"/>
      <c r="B122" s="12">
        <v>3</v>
      </c>
      <c r="C122" s="339" t="s">
        <v>1359</v>
      </c>
      <c r="D122" s="340"/>
      <c r="E122" s="340"/>
      <c r="F122" s="340"/>
      <c r="G122" s="340"/>
      <c r="H122" s="341"/>
      <c r="I122" s="336" t="str">
        <f t="shared" si="7"/>
        <v>Melaksanakan kegiatan sosialisasi program Penyelenggaraan Kesejahteraan Sosial terhadap individu, keluarga, kelompok sasaran, masyarakat luas, dan pihak berpengaruh</v>
      </c>
      <c r="J122" s="337"/>
      <c r="K122" s="337"/>
      <c r="L122" s="338"/>
      <c r="P122" s="142"/>
      <c r="Q122" s="142"/>
      <c r="R122" s="142"/>
      <c r="S122" s="142"/>
      <c r="T122" s="142"/>
      <c r="U122" s="142"/>
      <c r="V122" s="143"/>
      <c r="W122" s="143"/>
      <c r="X122" s="143"/>
      <c r="Y122" s="143"/>
    </row>
    <row r="123" spans="1:25" ht="43.5" customHeight="1" x14ac:dyDescent="0.25">
      <c r="A123" s="6"/>
      <c r="B123" s="12">
        <v>4</v>
      </c>
      <c r="C123" s="339" t="s">
        <v>1359</v>
      </c>
      <c r="D123" s="340"/>
      <c r="E123" s="340"/>
      <c r="F123" s="340"/>
      <c r="G123" s="340"/>
      <c r="H123" s="341"/>
      <c r="I123" s="336" t="str">
        <f t="shared" si="7"/>
        <v>Menyusun instrumen identifikasi awal dan seleksi</v>
      </c>
      <c r="J123" s="337"/>
      <c r="K123" s="337"/>
      <c r="L123" s="338"/>
      <c r="P123" s="142"/>
      <c r="Q123" s="142"/>
      <c r="R123" s="142"/>
      <c r="S123" s="142"/>
      <c r="T123" s="142"/>
      <c r="U123" s="142"/>
      <c r="V123" s="143"/>
      <c r="W123" s="143"/>
      <c r="X123" s="143"/>
      <c r="Y123" s="143"/>
    </row>
    <row r="124" spans="1:25" ht="43.5" customHeight="1" x14ac:dyDescent="0.25">
      <c r="A124" s="6"/>
      <c r="B124" s="12">
        <v>5</v>
      </c>
      <c r="C124" s="339" t="s">
        <v>1359</v>
      </c>
      <c r="D124" s="340"/>
      <c r="E124" s="340"/>
      <c r="F124" s="340"/>
      <c r="G124" s="340"/>
      <c r="H124" s="341"/>
      <c r="I124" s="336" t="str">
        <f t="shared" si="7"/>
        <v>Menyusun rancangan kegiatan identifikasi awal dan seleksi calon penerima program Penyelenggaraan Kesejahteraan Sosial</v>
      </c>
      <c r="J124" s="337"/>
      <c r="K124" s="337"/>
      <c r="L124" s="338"/>
      <c r="P124" s="142"/>
      <c r="Q124" s="142"/>
      <c r="R124" s="142"/>
      <c r="S124" s="142"/>
      <c r="T124" s="142"/>
      <c r="U124" s="142"/>
      <c r="V124" s="143"/>
      <c r="W124" s="143"/>
      <c r="X124" s="143"/>
      <c r="Y124" s="143"/>
    </row>
    <row r="125" spans="1:25" ht="54.95" customHeight="1" x14ac:dyDescent="0.25">
      <c r="A125" s="6"/>
      <c r="B125" s="12">
        <v>6</v>
      </c>
      <c r="C125" s="339" t="s">
        <v>1359</v>
      </c>
      <c r="D125" s="340"/>
      <c r="E125" s="340"/>
      <c r="F125" s="340"/>
      <c r="G125" s="340"/>
      <c r="H125" s="341"/>
      <c r="I125" s="336" t="str">
        <f t="shared" si="7"/>
        <v>Menyusun rancangan kegiatan kunjungan ke rumah (home visit) atau penjangkauan calon dan penerima program Penyelenggaraan Kesejahteraan Sosial</v>
      </c>
      <c r="J125" s="337"/>
      <c r="K125" s="337"/>
      <c r="L125" s="338"/>
      <c r="P125" s="154"/>
      <c r="Q125" s="154"/>
      <c r="R125" s="154"/>
      <c r="S125" s="154"/>
      <c r="T125" s="154"/>
      <c r="U125" s="154"/>
      <c r="V125" s="152"/>
      <c r="W125" s="152"/>
      <c r="X125" s="152"/>
      <c r="Y125" s="152"/>
    </row>
    <row r="126" spans="1:25" ht="54" customHeight="1" x14ac:dyDescent="0.25">
      <c r="A126" s="6"/>
      <c r="B126" s="12">
        <v>7</v>
      </c>
      <c r="C126" s="339" t="s">
        <v>1359</v>
      </c>
      <c r="D126" s="340"/>
      <c r="E126" s="340"/>
      <c r="F126" s="340"/>
      <c r="G126" s="340"/>
      <c r="H126" s="341"/>
      <c r="I126" s="336" t="str">
        <f t="shared" si="7"/>
        <v>Menyusun rancangan kegiatan penyusunan rencana intervensi penerima program serta melaksanakan penyusunan rencana intervensi penerima program</v>
      </c>
      <c r="J126" s="337"/>
      <c r="K126" s="337"/>
      <c r="L126" s="338"/>
      <c r="P126" s="154"/>
      <c r="Q126" s="154"/>
      <c r="R126" s="154"/>
      <c r="S126" s="154"/>
      <c r="T126" s="154"/>
      <c r="U126" s="154"/>
      <c r="V126" s="152"/>
      <c r="W126" s="152"/>
      <c r="X126" s="152"/>
      <c r="Y126" s="152"/>
    </row>
    <row r="127" spans="1:25" ht="33.950000000000003" customHeight="1" x14ac:dyDescent="0.25">
      <c r="A127" s="6"/>
      <c r="B127" s="12">
        <v>8</v>
      </c>
      <c r="C127" s="339" t="s">
        <v>1359</v>
      </c>
      <c r="D127" s="340"/>
      <c r="E127" s="340"/>
      <c r="F127" s="340"/>
      <c r="G127" s="340"/>
      <c r="H127" s="341"/>
      <c r="I127" s="336" t="str">
        <f t="shared" si="7"/>
        <v>Mereviu dan menganalisa hasil kegiatan temu bahas rencana intervensi penerima program</v>
      </c>
      <c r="J127" s="337"/>
      <c r="K127" s="337"/>
      <c r="L127" s="338"/>
      <c r="P127" s="154"/>
      <c r="Q127" s="154"/>
      <c r="R127" s="154"/>
      <c r="S127" s="154"/>
      <c r="T127" s="154"/>
      <c r="U127" s="154"/>
      <c r="V127" s="152"/>
      <c r="W127" s="152"/>
      <c r="X127" s="152"/>
      <c r="Y127" s="152"/>
    </row>
    <row r="128" spans="1:25" ht="54.6" customHeight="1" x14ac:dyDescent="0.25">
      <c r="A128" s="6"/>
      <c r="B128" s="12">
        <v>9</v>
      </c>
      <c r="C128" s="339" t="s">
        <v>1359</v>
      </c>
      <c r="D128" s="340"/>
      <c r="E128" s="340"/>
      <c r="F128" s="340"/>
      <c r="G128" s="340"/>
      <c r="H128" s="341"/>
      <c r="I128" s="336" t="str">
        <f t="shared" si="7"/>
        <v>Melaksanakan kegiatan pemberian layanan bagi penerima program Penyelenggaraan Kesejahteraan Sosial dalam bidang rehabilitasi sosial</v>
      </c>
      <c r="J128" s="337"/>
      <c r="K128" s="337"/>
      <c r="L128" s="338"/>
      <c r="P128" s="154"/>
      <c r="Q128" s="154"/>
      <c r="R128" s="154"/>
      <c r="S128" s="154"/>
      <c r="T128" s="154"/>
      <c r="U128" s="154"/>
      <c r="V128" s="152"/>
      <c r="W128" s="152"/>
      <c r="X128" s="152"/>
      <c r="Y128" s="152"/>
    </row>
    <row r="129" spans="1:25" ht="43.5" customHeight="1" x14ac:dyDescent="0.25">
      <c r="A129" s="6"/>
      <c r="B129" s="12">
        <v>10</v>
      </c>
      <c r="C129" s="339" t="s">
        <v>1359</v>
      </c>
      <c r="D129" s="340"/>
      <c r="E129" s="340"/>
      <c r="F129" s="340"/>
      <c r="G129" s="340"/>
      <c r="H129" s="341"/>
      <c r="I129" s="336" t="str">
        <f t="shared" si="7"/>
        <v>Melaksanakan kegiatan pemberian layanan bagi penerima program Penyelenggaraan Kesejahteraan Sosial dalam bidang jaminan sosial</v>
      </c>
      <c r="J129" s="337"/>
      <c r="K129" s="337"/>
      <c r="L129" s="338"/>
      <c r="P129" s="154"/>
      <c r="Q129" s="154"/>
      <c r="R129" s="154"/>
      <c r="S129" s="154"/>
      <c r="T129" s="154"/>
      <c r="U129" s="154"/>
      <c r="V129" s="152"/>
      <c r="W129" s="152"/>
      <c r="X129" s="152"/>
      <c r="Y129" s="152"/>
    </row>
    <row r="130" spans="1:25" ht="57.6" customHeight="1" x14ac:dyDescent="0.25">
      <c r="A130" s="6"/>
      <c r="B130" s="12">
        <v>11</v>
      </c>
      <c r="C130" s="339" t="s">
        <v>1359</v>
      </c>
      <c r="D130" s="340"/>
      <c r="E130" s="340"/>
      <c r="F130" s="340"/>
      <c r="G130" s="340"/>
      <c r="H130" s="341"/>
      <c r="I130" s="336" t="str">
        <f t="shared" si="7"/>
        <v>Melaksanakan kegiatan pemberian layanan bagi penerima program Penyelenggaraan Kesejahteraan Sosial dalam bidang pemberdayaan sosial</v>
      </c>
      <c r="J130" s="337"/>
      <c r="K130" s="337"/>
      <c r="L130" s="338"/>
      <c r="P130" s="154"/>
      <c r="Q130" s="154"/>
      <c r="R130" s="154"/>
      <c r="S130" s="154"/>
      <c r="T130" s="154"/>
      <c r="U130" s="154"/>
      <c r="V130" s="152"/>
      <c r="W130" s="152"/>
      <c r="X130" s="152"/>
      <c r="Y130" s="152"/>
    </row>
    <row r="131" spans="1:25" ht="50.45" customHeight="1" x14ac:dyDescent="0.25">
      <c r="A131" s="6"/>
      <c r="B131" s="12">
        <v>12</v>
      </c>
      <c r="C131" s="339" t="s">
        <v>1359</v>
      </c>
      <c r="D131" s="340"/>
      <c r="E131" s="340"/>
      <c r="F131" s="340"/>
      <c r="G131" s="340"/>
      <c r="H131" s="341"/>
      <c r="I131" s="336" t="str">
        <f t="shared" si="7"/>
        <v>Melaksanakan kegiatan pemberian layanan bagi penerima program Penyelenggaraan Kesejahteraan Sosial dalam bidang perlindungan sosial</v>
      </c>
      <c r="J131" s="337"/>
      <c r="K131" s="337"/>
      <c r="L131" s="338"/>
      <c r="P131" s="154"/>
      <c r="Q131" s="154"/>
      <c r="R131" s="154"/>
      <c r="S131" s="154"/>
      <c r="T131" s="154"/>
      <c r="U131" s="154"/>
      <c r="V131" s="152"/>
      <c r="W131" s="152"/>
      <c r="X131" s="152"/>
      <c r="Y131" s="152"/>
    </row>
    <row r="132" spans="1:25" ht="51" customHeight="1" x14ac:dyDescent="0.25">
      <c r="A132" s="6"/>
      <c r="B132" s="12">
        <v>13</v>
      </c>
      <c r="C132" s="339" t="s">
        <v>1359</v>
      </c>
      <c r="D132" s="340"/>
      <c r="E132" s="340"/>
      <c r="F132" s="340"/>
      <c r="G132" s="340"/>
      <c r="H132" s="341"/>
      <c r="I132" s="336" t="str">
        <f t="shared" si="7"/>
        <v>Melaksanakan kegiatan pemberian layanan bagi penerima program Penyelenggaraan Kesejahteraan Sosial dalam bidang penanganan fakir miskin</v>
      </c>
      <c r="J132" s="337"/>
      <c r="K132" s="337"/>
      <c r="L132" s="338"/>
      <c r="P132" s="154"/>
      <c r="Q132" s="154"/>
      <c r="R132" s="154"/>
      <c r="S132" s="154"/>
      <c r="T132" s="154"/>
      <c r="U132" s="154"/>
      <c r="V132" s="152"/>
      <c r="W132" s="152"/>
      <c r="X132" s="152"/>
      <c r="Y132" s="152"/>
    </row>
    <row r="133" spans="1:25" ht="33.950000000000003" customHeight="1" x14ac:dyDescent="0.25">
      <c r="A133" s="6"/>
      <c r="B133" s="12">
        <v>14</v>
      </c>
      <c r="C133" s="339" t="s">
        <v>1359</v>
      </c>
      <c r="D133" s="340"/>
      <c r="E133" s="340"/>
      <c r="F133" s="340"/>
      <c r="G133" s="340"/>
      <c r="H133" s="341"/>
      <c r="I133" s="336" t="str">
        <f t="shared" si="7"/>
        <v>Mereviu dan menganalisa hasil kegiatan temu bahas hasil kegiatan intervensi</v>
      </c>
      <c r="J133" s="337"/>
      <c r="K133" s="337"/>
      <c r="L133" s="338"/>
      <c r="P133" s="154"/>
      <c r="Q133" s="154"/>
      <c r="R133" s="154"/>
      <c r="S133" s="154"/>
      <c r="T133" s="154"/>
      <c r="U133" s="154"/>
      <c r="V133" s="152"/>
      <c r="W133" s="152"/>
      <c r="X133" s="152"/>
      <c r="Y133" s="152"/>
    </row>
    <row r="134" spans="1:25" ht="27" customHeight="1" x14ac:dyDescent="0.25">
      <c r="A134" s="6"/>
      <c r="B134" s="12">
        <v>15</v>
      </c>
      <c r="C134" s="339" t="s">
        <v>1359</v>
      </c>
      <c r="D134" s="340"/>
      <c r="E134" s="340"/>
      <c r="F134" s="340"/>
      <c r="G134" s="340"/>
      <c r="H134" s="341"/>
      <c r="I134" s="336" t="str">
        <f t="shared" si="7"/>
        <v>Menyusun instrumen evaluasi hasil intervensi</v>
      </c>
      <c r="J134" s="337"/>
      <c r="K134" s="337"/>
      <c r="L134" s="338"/>
      <c r="P134" s="154"/>
      <c r="Q134" s="154"/>
      <c r="R134" s="154"/>
      <c r="S134" s="154"/>
      <c r="T134" s="154"/>
      <c r="U134" s="154"/>
      <c r="V134" s="152"/>
      <c r="W134" s="152"/>
      <c r="X134" s="152"/>
      <c r="Y134" s="152"/>
    </row>
    <row r="135" spans="1:25" ht="40.5" customHeight="1" x14ac:dyDescent="0.25">
      <c r="A135" s="6"/>
      <c r="B135" s="12">
        <v>16</v>
      </c>
      <c r="C135" s="339" t="s">
        <v>1359</v>
      </c>
      <c r="D135" s="340"/>
      <c r="E135" s="340"/>
      <c r="F135" s="340"/>
      <c r="G135" s="340"/>
      <c r="H135" s="341"/>
      <c r="I135" s="336" t="str">
        <f t="shared" si="7"/>
        <v>Melaksanakan kegiatan evaluasi pemberian layanan bagi penerima program dalam setting mikro</v>
      </c>
      <c r="J135" s="337"/>
      <c r="K135" s="337"/>
      <c r="L135" s="338"/>
      <c r="P135" s="154"/>
      <c r="Q135" s="154"/>
      <c r="R135" s="154"/>
      <c r="S135" s="154"/>
      <c r="T135" s="154"/>
      <c r="U135" s="154"/>
      <c r="V135" s="152"/>
      <c r="W135" s="152"/>
      <c r="X135" s="152"/>
      <c r="Y135" s="152"/>
    </row>
    <row r="136" spans="1:25" ht="27.6" customHeight="1" x14ac:dyDescent="0.25">
      <c r="A136" s="6"/>
      <c r="B136" s="12">
        <v>17</v>
      </c>
      <c r="C136" s="339" t="s">
        <v>1359</v>
      </c>
      <c r="D136" s="340"/>
      <c r="E136" s="340"/>
      <c r="F136" s="340"/>
      <c r="G136" s="340"/>
      <c r="H136" s="341"/>
      <c r="I136" s="336" t="str">
        <f t="shared" si="7"/>
        <v>Melakukan analisa mikro terhadap penerima program dalam kegiatan terminasi</v>
      </c>
      <c r="J136" s="337"/>
      <c r="K136" s="337"/>
      <c r="L136" s="338"/>
      <c r="P136" s="154"/>
      <c r="Q136" s="154"/>
      <c r="R136" s="154"/>
      <c r="S136" s="154"/>
      <c r="T136" s="154"/>
      <c r="U136" s="154"/>
      <c r="V136" s="152"/>
      <c r="W136" s="152"/>
      <c r="X136" s="152"/>
      <c r="Y136" s="152"/>
    </row>
    <row r="137" spans="1:25" ht="43.5" customHeight="1" x14ac:dyDescent="0.25">
      <c r="A137" s="6"/>
      <c r="B137" s="12">
        <v>18</v>
      </c>
      <c r="C137" s="339" t="s">
        <v>1359</v>
      </c>
      <c r="D137" s="340"/>
      <c r="E137" s="340"/>
      <c r="F137" s="340"/>
      <c r="G137" s="340"/>
      <c r="H137" s="341"/>
      <c r="I137" s="336" t="str">
        <f t="shared" si="7"/>
        <v>melakukan analisa mikro terhadap penerima program dalam kegiatan rujukan</v>
      </c>
      <c r="J137" s="337"/>
      <c r="K137" s="337"/>
      <c r="L137" s="338"/>
      <c r="P137" s="479"/>
      <c r="Q137" s="479"/>
      <c r="R137" s="479"/>
      <c r="S137" s="479"/>
      <c r="T137" s="479"/>
      <c r="U137" s="479"/>
      <c r="V137" s="346"/>
      <c r="W137" s="346"/>
      <c r="X137" s="346"/>
      <c r="Y137" s="346"/>
    </row>
    <row r="138" spans="1:25" ht="33.6" customHeight="1" x14ac:dyDescent="0.25">
      <c r="A138" s="6"/>
      <c r="B138" s="12">
        <v>19</v>
      </c>
      <c r="C138" s="339" t="s">
        <v>1359</v>
      </c>
      <c r="D138" s="340"/>
      <c r="E138" s="340"/>
      <c r="F138" s="340"/>
      <c r="G138" s="340"/>
      <c r="H138" s="341"/>
      <c r="I138" s="336" t="str">
        <f t="shared" si="7"/>
        <v>Menyusun instrumen bimbingan dan pembinaan lanjut</v>
      </c>
      <c r="J138" s="337"/>
      <c r="K138" s="337"/>
      <c r="L138" s="338"/>
      <c r="P138" s="185"/>
      <c r="Q138" s="185"/>
      <c r="R138" s="185"/>
      <c r="S138" s="185"/>
      <c r="T138" s="185"/>
      <c r="U138" s="185"/>
      <c r="V138" s="182"/>
      <c r="W138" s="182"/>
      <c r="X138" s="182"/>
      <c r="Y138" s="182"/>
    </row>
    <row r="139" spans="1:25" ht="43.5" customHeight="1" x14ac:dyDescent="0.25">
      <c r="A139" s="6"/>
      <c r="B139" s="12">
        <v>20</v>
      </c>
      <c r="C139" s="339" t="s">
        <v>1359</v>
      </c>
      <c r="D139" s="340"/>
      <c r="E139" s="340"/>
      <c r="F139" s="340"/>
      <c r="G139" s="340"/>
      <c r="H139" s="341"/>
      <c r="I139" s="336" t="str">
        <f t="shared" si="7"/>
        <v>Melakukan kegiatan bimbingan dan pembinaan lanjut dalam keluarga, masyarakat, dan pihak lainnya</v>
      </c>
      <c r="J139" s="337"/>
      <c r="K139" s="337"/>
      <c r="L139" s="338"/>
      <c r="P139" s="185"/>
      <c r="Q139" s="185"/>
      <c r="R139" s="185"/>
      <c r="S139" s="185"/>
      <c r="T139" s="185"/>
      <c r="U139" s="185"/>
      <c r="V139" s="182"/>
      <c r="W139" s="182"/>
      <c r="X139" s="182"/>
      <c r="Y139" s="182"/>
    </row>
    <row r="140" spans="1:25" ht="33.950000000000003" customHeight="1" x14ac:dyDescent="0.25">
      <c r="A140" s="6"/>
      <c r="B140" s="12">
        <v>21</v>
      </c>
      <c r="C140" s="339" t="s">
        <v>1359</v>
      </c>
      <c r="D140" s="340"/>
      <c r="E140" s="340"/>
      <c r="F140" s="340"/>
      <c r="G140" s="340"/>
      <c r="H140" s="341"/>
      <c r="I140" s="336" t="str">
        <f t="shared" si="7"/>
        <v>Menyusun materi bimbingan dan pembinaan lanjut</v>
      </c>
      <c r="J140" s="337"/>
      <c r="K140" s="337"/>
      <c r="L140" s="338"/>
      <c r="P140" s="185"/>
      <c r="Q140" s="185"/>
      <c r="R140" s="185"/>
      <c r="S140" s="185"/>
      <c r="T140" s="185"/>
      <c r="U140" s="185"/>
      <c r="V140" s="182"/>
      <c r="W140" s="182"/>
      <c r="X140" s="182"/>
      <c r="Y140" s="182"/>
    </row>
    <row r="141" spans="1:25" ht="36.6" customHeight="1" x14ac:dyDescent="0.25">
      <c r="A141" s="6"/>
      <c r="B141" s="12">
        <v>22</v>
      </c>
      <c r="C141" s="339" t="s">
        <v>1359</v>
      </c>
      <c r="D141" s="340"/>
      <c r="E141" s="340"/>
      <c r="F141" s="340"/>
      <c r="G141" s="340"/>
      <c r="H141" s="341"/>
      <c r="I141" s="336" t="str">
        <f t="shared" si="7"/>
        <v>Menyusun instrumen evaluasi program pelayanan</v>
      </c>
      <c r="J141" s="337"/>
      <c r="K141" s="337"/>
      <c r="L141" s="338"/>
      <c r="P141" s="185"/>
      <c r="Q141" s="185"/>
      <c r="R141" s="185"/>
      <c r="S141" s="185"/>
      <c r="T141" s="185"/>
      <c r="U141" s="185"/>
      <c r="V141" s="182"/>
      <c r="W141" s="182"/>
      <c r="X141" s="182"/>
      <c r="Y141" s="182"/>
    </row>
    <row r="142" spans="1:25" ht="34.5" customHeight="1" x14ac:dyDescent="0.25">
      <c r="A142" s="6"/>
      <c r="B142" s="12">
        <v>23</v>
      </c>
      <c r="C142" s="339" t="s">
        <v>1359</v>
      </c>
      <c r="D142" s="340"/>
      <c r="E142" s="340"/>
      <c r="F142" s="340"/>
      <c r="G142" s="340"/>
      <c r="H142" s="341"/>
      <c r="I142" s="336" t="str">
        <f t="shared" si="7"/>
        <v>Melakukan kegiatan pengembangan model program pelayanan setting mikro</v>
      </c>
      <c r="J142" s="337"/>
      <c r="K142" s="337"/>
      <c r="L142" s="338"/>
      <c r="P142" s="185"/>
      <c r="Q142" s="185"/>
      <c r="R142" s="185"/>
      <c r="S142" s="185"/>
      <c r="T142" s="185"/>
      <c r="U142" s="185"/>
      <c r="V142" s="182"/>
      <c r="W142" s="182"/>
      <c r="X142" s="182"/>
      <c r="Y142" s="182"/>
    </row>
    <row r="143" spans="1:25" ht="51.75" customHeight="1" x14ac:dyDescent="0.25">
      <c r="A143" s="6"/>
      <c r="B143" s="12">
        <v>24</v>
      </c>
      <c r="C143" s="339" t="s">
        <v>1359</v>
      </c>
      <c r="D143" s="340"/>
      <c r="E143" s="340"/>
      <c r="F143" s="340"/>
      <c r="G143" s="340"/>
      <c r="H143" s="341"/>
      <c r="I143" s="336" t="str">
        <f t="shared" si="7"/>
        <v>Melaksanakan kegiatan sosialisasi laporan hasil evaluasi program pelayanan dan pengembangan model pelayanan setting mikro</v>
      </c>
      <c r="J143" s="337"/>
      <c r="K143" s="337"/>
      <c r="L143" s="338"/>
      <c r="P143" s="185"/>
      <c r="Q143" s="185"/>
      <c r="R143" s="185"/>
      <c r="S143" s="185"/>
      <c r="T143" s="185"/>
      <c r="U143" s="185"/>
      <c r="V143" s="182"/>
      <c r="W143" s="182"/>
      <c r="X143" s="182"/>
      <c r="Y143" s="182"/>
    </row>
    <row r="144" spans="1:25" s="136" customFormat="1" ht="43.5" customHeight="1" x14ac:dyDescent="0.25">
      <c r="A144" s="27"/>
      <c r="B144" s="12">
        <v>25</v>
      </c>
      <c r="C144" s="339" t="s">
        <v>1359</v>
      </c>
      <c r="D144" s="340"/>
      <c r="E144" s="340"/>
      <c r="F144" s="340"/>
      <c r="G144" s="340"/>
      <c r="H144" s="341"/>
      <c r="I144" s="336" t="str">
        <f t="shared" si="7"/>
        <v>Melakukan kegiatan supervisi praktik atau layanan pekerjaan sosial di bawahnya</v>
      </c>
      <c r="J144" s="337"/>
      <c r="K144" s="337"/>
      <c r="L144" s="338"/>
      <c r="P144" s="241"/>
      <c r="Q144" s="241"/>
      <c r="R144" s="241"/>
      <c r="S144" s="241"/>
      <c r="T144" s="241"/>
      <c r="U144" s="241"/>
      <c r="V144" s="229"/>
      <c r="W144" s="229"/>
      <c r="X144" s="229"/>
      <c r="Y144" s="229"/>
    </row>
    <row r="145" spans="1:25" s="136" customFormat="1" ht="43.5" customHeight="1" x14ac:dyDescent="0.25">
      <c r="A145" s="27"/>
      <c r="B145" s="12">
        <v>26</v>
      </c>
      <c r="C145" s="339" t="s">
        <v>1359</v>
      </c>
      <c r="D145" s="340"/>
      <c r="E145" s="340"/>
      <c r="F145" s="340"/>
      <c r="G145" s="340"/>
      <c r="H145" s="341"/>
      <c r="I145" s="336" t="str">
        <f t="shared" si="7"/>
        <v>Melakukan kegiatan profesional pelayanan profesi Pekerja Sosial di masyarakat</v>
      </c>
      <c r="J145" s="337"/>
      <c r="K145" s="337"/>
      <c r="L145" s="338"/>
      <c r="P145" s="241"/>
      <c r="Q145" s="241"/>
      <c r="R145" s="241"/>
      <c r="S145" s="241"/>
      <c r="T145" s="241"/>
      <c r="U145" s="241"/>
      <c r="V145" s="229"/>
      <c r="W145" s="229"/>
      <c r="X145" s="229"/>
      <c r="Y145" s="229"/>
    </row>
    <row r="146" spans="1:25" x14ac:dyDescent="0.25">
      <c r="A146" s="6"/>
      <c r="B146" s="7"/>
      <c r="C146" s="7"/>
      <c r="D146" s="7"/>
      <c r="E146" s="7"/>
      <c r="F146" s="116"/>
      <c r="G146" s="116"/>
      <c r="H146" s="7"/>
      <c r="I146" s="7"/>
      <c r="J146" s="7"/>
      <c r="K146" s="7"/>
      <c r="L146" s="7"/>
      <c r="P146" s="479"/>
      <c r="Q146" s="479"/>
      <c r="R146" s="479"/>
      <c r="S146" s="479"/>
      <c r="T146" s="479"/>
      <c r="U146" s="479"/>
      <c r="V146" s="346"/>
      <c r="W146" s="346"/>
      <c r="X146" s="346"/>
      <c r="Y146" s="346"/>
    </row>
    <row r="147" spans="1:25" x14ac:dyDescent="0.25">
      <c r="A147" s="6">
        <v>10</v>
      </c>
      <c r="B147" s="345" t="s">
        <v>46</v>
      </c>
      <c r="C147" s="345"/>
      <c r="D147" s="345"/>
      <c r="E147" s="345"/>
      <c r="F147" s="116" t="s">
        <v>11</v>
      </c>
      <c r="G147" s="116"/>
      <c r="H147" s="7"/>
      <c r="I147" s="7"/>
      <c r="J147" s="7"/>
      <c r="K147" s="7"/>
      <c r="L147" s="7"/>
      <c r="P147" s="479"/>
      <c r="Q147" s="479"/>
      <c r="R147" s="479"/>
      <c r="S147" s="479"/>
      <c r="T147" s="479"/>
      <c r="U147" s="479"/>
      <c r="V147" s="346"/>
      <c r="W147" s="346"/>
      <c r="X147" s="346"/>
      <c r="Y147" s="346"/>
    </row>
    <row r="148" spans="1:25" ht="30" customHeight="1" x14ac:dyDescent="0.25">
      <c r="A148" s="6"/>
      <c r="B148" s="111" t="s">
        <v>28</v>
      </c>
      <c r="C148" s="347" t="s">
        <v>32</v>
      </c>
      <c r="D148" s="348"/>
      <c r="E148" s="348"/>
      <c r="F148" s="348"/>
      <c r="G148" s="348"/>
      <c r="H148" s="348"/>
      <c r="I148" s="348"/>
      <c r="J148" s="348"/>
      <c r="K148" s="348"/>
      <c r="L148" s="349"/>
      <c r="P148" s="480"/>
      <c r="Q148" s="480"/>
      <c r="R148" s="480"/>
      <c r="S148" s="480"/>
      <c r="T148" s="480"/>
      <c r="U148" s="480"/>
      <c r="V148" s="346"/>
      <c r="W148" s="346"/>
      <c r="X148" s="346"/>
      <c r="Y148" s="346"/>
    </row>
    <row r="149" spans="1:25" ht="34.5" customHeight="1" x14ac:dyDescent="0.25">
      <c r="A149" s="6"/>
      <c r="B149" s="12" t="s">
        <v>1</v>
      </c>
      <c r="C149" s="339" t="s">
        <v>454</v>
      </c>
      <c r="D149" s="340"/>
      <c r="E149" s="340"/>
      <c r="F149" s="340"/>
      <c r="G149" s="340"/>
      <c r="H149" s="340"/>
      <c r="I149" s="340"/>
      <c r="J149" s="340"/>
      <c r="K149" s="340"/>
      <c r="L149" s="341"/>
    </row>
    <row r="150" spans="1:25" ht="28.5" customHeight="1" x14ac:dyDescent="0.25">
      <c r="A150" s="6"/>
      <c r="B150" s="12" t="s">
        <v>2</v>
      </c>
      <c r="C150" s="339" t="s">
        <v>455</v>
      </c>
      <c r="D150" s="340"/>
      <c r="E150" s="340"/>
      <c r="F150" s="340"/>
      <c r="G150" s="340"/>
      <c r="H150" s="340"/>
      <c r="I150" s="340"/>
      <c r="J150" s="340"/>
      <c r="K150" s="340"/>
      <c r="L150" s="341"/>
    </row>
    <row r="151" spans="1:25" ht="43.5" customHeight="1" x14ac:dyDescent="0.25">
      <c r="A151" s="6"/>
      <c r="B151" s="15">
        <v>3</v>
      </c>
      <c r="C151" s="336" t="s">
        <v>456</v>
      </c>
      <c r="D151" s="337"/>
      <c r="E151" s="337"/>
      <c r="F151" s="337"/>
      <c r="G151" s="337"/>
      <c r="H151" s="337"/>
      <c r="I151" s="337"/>
      <c r="J151" s="337"/>
      <c r="K151" s="337"/>
      <c r="L151" s="338"/>
    </row>
    <row r="152" spans="1:25" x14ac:dyDescent="0.25">
      <c r="A152" s="6"/>
      <c r="B152" s="7"/>
      <c r="C152" s="7"/>
      <c r="D152" s="7"/>
      <c r="E152" s="7"/>
      <c r="F152" s="116"/>
      <c r="G152" s="116"/>
      <c r="H152" s="7"/>
      <c r="I152" s="7"/>
      <c r="J152" s="7"/>
      <c r="K152" s="7"/>
      <c r="L152" s="7"/>
    </row>
    <row r="153" spans="1:25" x14ac:dyDescent="0.25">
      <c r="A153" s="6">
        <v>11</v>
      </c>
      <c r="B153" s="7" t="s">
        <v>47</v>
      </c>
      <c r="C153" s="7"/>
      <c r="D153" s="7"/>
      <c r="E153" s="7"/>
      <c r="F153" s="116" t="s">
        <v>11</v>
      </c>
      <c r="G153" s="116"/>
      <c r="H153" s="7"/>
      <c r="I153" s="7"/>
      <c r="J153" s="7"/>
      <c r="K153" s="7"/>
      <c r="L153" s="7"/>
    </row>
    <row r="154" spans="1:25" ht="30" customHeight="1" x14ac:dyDescent="0.25">
      <c r="A154" s="6"/>
      <c r="B154" s="111" t="s">
        <v>28</v>
      </c>
      <c r="C154" s="347" t="s">
        <v>32</v>
      </c>
      <c r="D154" s="348"/>
      <c r="E154" s="348"/>
      <c r="F154" s="348"/>
      <c r="G154" s="348"/>
      <c r="H154" s="348"/>
      <c r="I154" s="348"/>
      <c r="J154" s="348"/>
      <c r="K154" s="348"/>
      <c r="L154" s="349"/>
    </row>
    <row r="155" spans="1:25" ht="18.75" customHeight="1" x14ac:dyDescent="0.25">
      <c r="A155" s="6"/>
      <c r="B155" s="12" t="s">
        <v>1</v>
      </c>
      <c r="C155" s="484" t="s">
        <v>397</v>
      </c>
      <c r="D155" s="484"/>
      <c r="E155" s="484"/>
      <c r="F155" s="484"/>
      <c r="G155" s="484"/>
      <c r="H155" s="484"/>
      <c r="I155" s="484"/>
      <c r="J155" s="484"/>
      <c r="K155" s="484"/>
      <c r="L155" s="484"/>
    </row>
    <row r="156" spans="1:25" ht="18.75" customHeight="1" x14ac:dyDescent="0.25">
      <c r="A156" s="6"/>
      <c r="B156" s="12" t="s">
        <v>2</v>
      </c>
      <c r="C156" s="484" t="s">
        <v>457</v>
      </c>
      <c r="D156" s="484"/>
      <c r="E156" s="484"/>
      <c r="F156" s="484"/>
      <c r="G156" s="484"/>
      <c r="H156" s="484"/>
      <c r="I156" s="484"/>
      <c r="J156" s="484"/>
      <c r="K156" s="484"/>
      <c r="L156" s="484"/>
    </row>
    <row r="157" spans="1:25" ht="18.75" customHeight="1" x14ac:dyDescent="0.25">
      <c r="A157" s="6"/>
      <c r="B157" s="12" t="s">
        <v>3</v>
      </c>
      <c r="C157" s="342" t="s">
        <v>436</v>
      </c>
      <c r="D157" s="343"/>
      <c r="E157" s="343"/>
      <c r="F157" s="343"/>
      <c r="G157" s="343"/>
      <c r="H157" s="343"/>
      <c r="I157" s="343"/>
      <c r="J157" s="343"/>
      <c r="K157" s="343"/>
      <c r="L157" s="344"/>
    </row>
    <row r="158" spans="1:25" x14ac:dyDescent="0.25">
      <c r="A158" s="6"/>
      <c r="B158" s="7"/>
      <c r="C158" s="7"/>
      <c r="D158" s="7"/>
      <c r="E158" s="7"/>
      <c r="F158" s="116"/>
      <c r="G158" s="116"/>
      <c r="H158" s="7"/>
      <c r="I158" s="7"/>
      <c r="J158" s="7"/>
      <c r="K158" s="7"/>
      <c r="L158" s="7"/>
    </row>
    <row r="159" spans="1:25" x14ac:dyDescent="0.25">
      <c r="A159" s="6"/>
      <c r="B159" s="7"/>
      <c r="C159" s="7"/>
      <c r="D159" s="7"/>
      <c r="E159" s="7"/>
      <c r="F159" s="116"/>
      <c r="G159" s="116"/>
      <c r="H159" s="7"/>
      <c r="I159" s="7"/>
      <c r="J159" s="7"/>
      <c r="K159" s="7"/>
      <c r="L159" s="7"/>
    </row>
    <row r="160" spans="1:25" x14ac:dyDescent="0.25">
      <c r="A160" s="6">
        <v>12</v>
      </c>
      <c r="B160" s="345" t="s">
        <v>48</v>
      </c>
      <c r="C160" s="345"/>
      <c r="D160" s="345"/>
      <c r="E160" s="345"/>
      <c r="F160" s="116" t="s">
        <v>11</v>
      </c>
      <c r="G160" s="116"/>
      <c r="H160" s="7"/>
      <c r="I160" s="7"/>
      <c r="J160" s="7"/>
      <c r="K160" s="7"/>
      <c r="L160" s="7"/>
    </row>
    <row r="161" spans="1:12" x14ac:dyDescent="0.25">
      <c r="A161" s="6"/>
      <c r="B161" s="352" t="s">
        <v>28</v>
      </c>
      <c r="C161" s="353" t="s">
        <v>6</v>
      </c>
      <c r="D161" s="354"/>
      <c r="E161" s="355"/>
      <c r="F161" s="352" t="s">
        <v>49</v>
      </c>
      <c r="G161" s="352"/>
      <c r="H161" s="352"/>
      <c r="I161" s="352"/>
      <c r="J161" s="352"/>
      <c r="K161" s="352" t="s">
        <v>50</v>
      </c>
      <c r="L161" s="352"/>
    </row>
    <row r="162" spans="1:12" x14ac:dyDescent="0.25">
      <c r="A162" s="6"/>
      <c r="B162" s="352"/>
      <c r="C162" s="356"/>
      <c r="D162" s="357"/>
      <c r="E162" s="358"/>
      <c r="F162" s="352"/>
      <c r="G162" s="352"/>
      <c r="H162" s="352"/>
      <c r="I162" s="352"/>
      <c r="J162" s="352"/>
      <c r="K162" s="352"/>
      <c r="L162" s="352"/>
    </row>
    <row r="163" spans="1:12" ht="48" customHeight="1" x14ac:dyDescent="0.25">
      <c r="A163" s="6"/>
      <c r="B163" s="12" t="s">
        <v>1</v>
      </c>
      <c r="C163" s="363" t="s">
        <v>170</v>
      </c>
      <c r="D163" s="363"/>
      <c r="E163" s="363"/>
      <c r="F163" s="363" t="s">
        <v>738</v>
      </c>
      <c r="G163" s="363"/>
      <c r="H163" s="363"/>
      <c r="I163" s="363"/>
      <c r="J163" s="363"/>
      <c r="K163" s="336" t="s">
        <v>824</v>
      </c>
      <c r="L163" s="338"/>
    </row>
    <row r="164" spans="1:12" ht="48" customHeight="1" x14ac:dyDescent="0.25">
      <c r="A164" s="6"/>
      <c r="B164" s="12" t="s">
        <v>2</v>
      </c>
      <c r="C164" s="139" t="s">
        <v>232</v>
      </c>
      <c r="D164" s="23"/>
      <c r="E164" s="115"/>
      <c r="F164" s="363" t="s">
        <v>738</v>
      </c>
      <c r="G164" s="363"/>
      <c r="H164" s="363"/>
      <c r="I164" s="363"/>
      <c r="J164" s="363"/>
      <c r="K164" s="336" t="s">
        <v>824</v>
      </c>
      <c r="L164" s="338"/>
    </row>
    <row r="165" spans="1:12" ht="48" customHeight="1" x14ac:dyDescent="0.25">
      <c r="A165" s="6"/>
      <c r="B165" s="12" t="s">
        <v>3</v>
      </c>
      <c r="C165" s="139" t="s">
        <v>458</v>
      </c>
      <c r="D165" s="140"/>
      <c r="E165" s="140"/>
      <c r="F165" s="363" t="s">
        <v>738</v>
      </c>
      <c r="G165" s="363"/>
      <c r="H165" s="363"/>
      <c r="I165" s="363"/>
      <c r="J165" s="363"/>
      <c r="K165" s="336" t="s">
        <v>824</v>
      </c>
      <c r="L165" s="338"/>
    </row>
    <row r="166" spans="1:12" ht="48" customHeight="1" x14ac:dyDescent="0.25">
      <c r="A166" s="6"/>
      <c r="B166" s="12" t="s">
        <v>4</v>
      </c>
      <c r="C166" s="139" t="s">
        <v>263</v>
      </c>
      <c r="D166" s="140"/>
      <c r="E166" s="140"/>
      <c r="F166" s="363" t="s">
        <v>738</v>
      </c>
      <c r="G166" s="363"/>
      <c r="H166" s="363"/>
      <c r="I166" s="363"/>
      <c r="J166" s="363"/>
      <c r="K166" s="336" t="s">
        <v>824</v>
      </c>
      <c r="L166" s="338"/>
    </row>
    <row r="167" spans="1:12" ht="48" customHeight="1" x14ac:dyDescent="0.25">
      <c r="A167" s="6"/>
      <c r="B167" s="12" t="s">
        <v>5</v>
      </c>
      <c r="C167" s="139" t="s">
        <v>459</v>
      </c>
      <c r="D167" s="13"/>
      <c r="E167" s="13"/>
      <c r="F167" s="363" t="s">
        <v>738</v>
      </c>
      <c r="G167" s="363"/>
      <c r="H167" s="363"/>
      <c r="I167" s="363"/>
      <c r="J167" s="363"/>
      <c r="K167" s="336" t="s">
        <v>706</v>
      </c>
      <c r="L167" s="338"/>
    </row>
    <row r="168" spans="1:12" x14ac:dyDescent="0.25">
      <c r="A168" s="6"/>
      <c r="B168" s="7"/>
      <c r="C168" s="7"/>
      <c r="D168" s="7"/>
      <c r="E168" s="7"/>
      <c r="F168" s="116"/>
      <c r="G168" s="116"/>
      <c r="H168" s="7"/>
      <c r="I168" s="7"/>
      <c r="J168" s="7"/>
      <c r="K168" s="7"/>
      <c r="L168" s="7"/>
    </row>
    <row r="169" spans="1:12" x14ac:dyDescent="0.25">
      <c r="A169" s="6">
        <v>13</v>
      </c>
      <c r="B169" s="345" t="s">
        <v>51</v>
      </c>
      <c r="C169" s="345"/>
      <c r="D169" s="345"/>
      <c r="E169" s="345"/>
      <c r="F169" s="345"/>
      <c r="G169" s="110"/>
      <c r="H169" s="7"/>
      <c r="I169" s="7"/>
      <c r="J169" s="7"/>
      <c r="K169" s="7"/>
      <c r="L169" s="7"/>
    </row>
    <row r="170" spans="1:12" ht="30.75" customHeight="1" x14ac:dyDescent="0.25">
      <c r="A170" s="6"/>
      <c r="B170" s="16" t="s">
        <v>28</v>
      </c>
      <c r="C170" s="347" t="s">
        <v>52</v>
      </c>
      <c r="D170" s="348"/>
      <c r="E170" s="348"/>
      <c r="F170" s="348"/>
      <c r="G170" s="348"/>
      <c r="H170" s="349"/>
      <c r="I170" s="347" t="s">
        <v>53</v>
      </c>
      <c r="J170" s="348"/>
      <c r="K170" s="348"/>
      <c r="L170" s="348"/>
    </row>
    <row r="171" spans="1:12" ht="16.5" customHeight="1" x14ac:dyDescent="0.25">
      <c r="A171" s="6"/>
      <c r="B171" s="12" t="s">
        <v>1</v>
      </c>
      <c r="C171" s="32" t="s">
        <v>73</v>
      </c>
      <c r="D171" s="32"/>
      <c r="E171" s="33"/>
      <c r="F171" s="32"/>
      <c r="G171" s="32"/>
      <c r="H171" s="33"/>
      <c r="I171" s="34" t="s">
        <v>74</v>
      </c>
      <c r="J171" s="32"/>
      <c r="K171" s="32"/>
      <c r="L171" s="35"/>
    </row>
    <row r="172" spans="1:12" ht="16.5" customHeight="1" x14ac:dyDescent="0.25">
      <c r="A172" s="6"/>
      <c r="B172" s="12">
        <v>2</v>
      </c>
      <c r="C172" s="32" t="s">
        <v>75</v>
      </c>
      <c r="D172" s="32"/>
      <c r="E172" s="33"/>
      <c r="F172" s="32"/>
      <c r="G172" s="32"/>
      <c r="H172" s="33"/>
      <c r="I172" s="119" t="s">
        <v>82</v>
      </c>
      <c r="J172" s="120"/>
      <c r="K172" s="120"/>
      <c r="L172" s="36"/>
    </row>
    <row r="173" spans="1:12" ht="16.5" customHeight="1" x14ac:dyDescent="0.25">
      <c r="A173" s="6"/>
      <c r="B173" s="12">
        <v>3</v>
      </c>
      <c r="C173" s="32" t="s">
        <v>76</v>
      </c>
      <c r="D173" s="32"/>
      <c r="E173" s="33"/>
      <c r="F173" s="32"/>
      <c r="G173" s="32"/>
      <c r="H173" s="33"/>
      <c r="I173" s="119" t="s">
        <v>83</v>
      </c>
      <c r="J173" s="120"/>
      <c r="K173" s="120"/>
      <c r="L173" s="36"/>
    </row>
    <row r="174" spans="1:12" ht="16.5" customHeight="1" x14ac:dyDescent="0.25">
      <c r="A174" s="6"/>
      <c r="B174" s="12">
        <v>4</v>
      </c>
      <c r="C174" s="120" t="s">
        <v>77</v>
      </c>
      <c r="D174" s="120"/>
      <c r="E174" s="33"/>
      <c r="F174" s="120"/>
      <c r="G174" s="120"/>
      <c r="H174" s="33"/>
      <c r="I174" s="119" t="s">
        <v>84</v>
      </c>
      <c r="J174" s="120"/>
      <c r="K174" s="120"/>
      <c r="L174" s="36"/>
    </row>
    <row r="175" spans="1:12" ht="16.5" customHeight="1" x14ac:dyDescent="0.25">
      <c r="A175" s="6"/>
      <c r="B175" s="12">
        <v>5</v>
      </c>
      <c r="C175" s="120" t="s">
        <v>78</v>
      </c>
      <c r="D175" s="120"/>
      <c r="E175" s="33"/>
      <c r="F175" s="120"/>
      <c r="G175" s="120"/>
      <c r="H175" s="33"/>
      <c r="I175" s="119" t="s">
        <v>85</v>
      </c>
      <c r="J175" s="120"/>
      <c r="K175" s="120"/>
      <c r="L175" s="36"/>
    </row>
    <row r="176" spans="1:12" ht="16.5" customHeight="1" x14ac:dyDescent="0.25">
      <c r="A176" s="6"/>
      <c r="B176" s="12">
        <v>6</v>
      </c>
      <c r="C176" s="120" t="s">
        <v>79</v>
      </c>
      <c r="D176" s="120"/>
      <c r="E176" s="33"/>
      <c r="F176" s="120"/>
      <c r="G176" s="120"/>
      <c r="H176" s="33"/>
      <c r="I176" s="119" t="s">
        <v>86</v>
      </c>
      <c r="J176" s="120"/>
      <c r="K176" s="120"/>
      <c r="L176" s="36"/>
    </row>
    <row r="177" spans="1:12" ht="16.5" customHeight="1" x14ac:dyDescent="0.25">
      <c r="A177" s="6"/>
      <c r="B177" s="12">
        <v>7</v>
      </c>
      <c r="C177" s="120" t="s">
        <v>80</v>
      </c>
      <c r="D177" s="120"/>
      <c r="E177" s="33"/>
      <c r="F177" s="120"/>
      <c r="G177" s="120"/>
      <c r="H177" s="33"/>
      <c r="I177" s="119" t="s">
        <v>87</v>
      </c>
      <c r="J177" s="120"/>
      <c r="K177" s="120"/>
      <c r="L177" s="36"/>
    </row>
    <row r="178" spans="1:12" ht="16.5" customHeight="1" x14ac:dyDescent="0.25">
      <c r="A178" s="6"/>
      <c r="B178" s="12">
        <v>8</v>
      </c>
      <c r="C178" s="32" t="s">
        <v>81</v>
      </c>
      <c r="D178" s="32"/>
      <c r="E178" s="33"/>
      <c r="F178" s="32"/>
      <c r="G178" s="32"/>
      <c r="H178" s="33"/>
      <c r="I178" s="34" t="s">
        <v>88</v>
      </c>
      <c r="J178" s="32"/>
      <c r="K178" s="32"/>
      <c r="L178" s="35"/>
    </row>
    <row r="179" spans="1:12" x14ac:dyDescent="0.25">
      <c r="A179" s="6"/>
      <c r="B179" s="7"/>
      <c r="C179" s="7"/>
      <c r="D179" s="7"/>
      <c r="E179" s="7"/>
      <c r="F179" s="116"/>
      <c r="G179" s="116"/>
      <c r="H179" s="7"/>
      <c r="I179" s="7"/>
      <c r="J179" s="7"/>
      <c r="K179" s="7"/>
      <c r="L179" s="7"/>
    </row>
    <row r="180" spans="1:12" x14ac:dyDescent="0.25">
      <c r="A180" s="6">
        <v>14</v>
      </c>
      <c r="B180" s="345" t="s">
        <v>54</v>
      </c>
      <c r="C180" s="345"/>
      <c r="D180" s="345"/>
      <c r="E180" s="345"/>
      <c r="F180" s="116"/>
      <c r="G180" s="116"/>
      <c r="H180" s="7"/>
      <c r="I180" s="7"/>
      <c r="J180" s="7"/>
      <c r="K180" s="7"/>
      <c r="L180" s="7"/>
    </row>
    <row r="181" spans="1:12" x14ac:dyDescent="0.25">
      <c r="A181" s="6"/>
      <c r="B181" s="352" t="s">
        <v>28</v>
      </c>
      <c r="C181" s="347" t="s">
        <v>55</v>
      </c>
      <c r="D181" s="348"/>
      <c r="E181" s="348"/>
      <c r="F181" s="348"/>
      <c r="G181" s="348"/>
      <c r="H181" s="348"/>
      <c r="I181" s="347" t="s">
        <v>56</v>
      </c>
      <c r="J181" s="348"/>
      <c r="K181" s="348"/>
      <c r="L181" s="349"/>
    </row>
    <row r="182" spans="1:12" x14ac:dyDescent="0.25">
      <c r="A182" s="6"/>
      <c r="B182" s="352"/>
      <c r="C182" s="347"/>
      <c r="D182" s="348"/>
      <c r="E182" s="348"/>
      <c r="F182" s="348"/>
      <c r="G182" s="348"/>
      <c r="H182" s="348"/>
      <c r="I182" s="347"/>
      <c r="J182" s="348"/>
      <c r="K182" s="348"/>
      <c r="L182" s="349"/>
    </row>
    <row r="183" spans="1:12" x14ac:dyDescent="0.25">
      <c r="A183" s="6"/>
      <c r="B183" s="43" t="s">
        <v>1</v>
      </c>
      <c r="C183" s="481" t="s">
        <v>460</v>
      </c>
      <c r="D183" s="482"/>
      <c r="E183" s="482"/>
      <c r="F183" s="482"/>
      <c r="G183" s="482"/>
      <c r="H183" s="483"/>
      <c r="I183" s="109"/>
      <c r="J183" s="45"/>
      <c r="K183" s="45"/>
      <c r="L183" s="44"/>
    </row>
    <row r="184" spans="1:12" x14ac:dyDescent="0.25">
      <c r="A184" s="6">
        <v>15</v>
      </c>
      <c r="B184" s="38" t="s">
        <v>57</v>
      </c>
      <c r="C184" s="38"/>
      <c r="D184" s="38"/>
      <c r="E184" s="38"/>
      <c r="F184" s="116"/>
      <c r="G184" s="116"/>
      <c r="H184" s="38"/>
      <c r="I184" s="38"/>
      <c r="J184" s="38"/>
      <c r="K184" s="38"/>
      <c r="L184" s="38"/>
    </row>
    <row r="185" spans="1:12" x14ac:dyDescent="0.25">
      <c r="A185" s="6"/>
      <c r="B185" s="37" t="s">
        <v>14</v>
      </c>
      <c r="C185" s="38" t="s">
        <v>143</v>
      </c>
      <c r="D185" s="38"/>
      <c r="E185" s="39"/>
      <c r="F185" s="116"/>
      <c r="H185" s="39"/>
      <c r="I185" s="38"/>
      <c r="J185" s="38"/>
      <c r="K185" s="38"/>
      <c r="L185" s="38"/>
    </row>
    <row r="186" spans="1:12" x14ac:dyDescent="0.25">
      <c r="A186" s="6"/>
      <c r="B186" s="37"/>
      <c r="C186" s="116" t="s">
        <v>64</v>
      </c>
      <c r="D186" s="7" t="s">
        <v>399</v>
      </c>
      <c r="E186" s="116"/>
      <c r="F186" s="116"/>
      <c r="G186" s="38"/>
      <c r="H186" s="38"/>
      <c r="I186" s="38"/>
      <c r="J186" s="38"/>
      <c r="K186" s="39"/>
      <c r="L186" s="38"/>
    </row>
    <row r="187" spans="1:12" x14ac:dyDescent="0.25">
      <c r="A187" s="6"/>
      <c r="B187" s="37"/>
      <c r="C187" s="116" t="s">
        <v>64</v>
      </c>
      <c r="D187" s="7" t="s">
        <v>461</v>
      </c>
      <c r="E187" s="116"/>
      <c r="F187" s="116"/>
      <c r="G187" s="38"/>
      <c r="H187" s="38"/>
      <c r="I187" s="38"/>
      <c r="J187" s="38"/>
      <c r="K187" s="39"/>
      <c r="L187" s="38"/>
    </row>
    <row r="188" spans="1:12" x14ac:dyDescent="0.25">
      <c r="A188" s="6"/>
      <c r="B188" s="37"/>
      <c r="C188" s="116" t="s">
        <v>64</v>
      </c>
      <c r="D188" s="38" t="s">
        <v>462</v>
      </c>
      <c r="E188" s="116"/>
      <c r="F188" s="116"/>
      <c r="G188" s="38"/>
      <c r="H188" s="38"/>
      <c r="I188" s="38"/>
      <c r="J188" s="38"/>
      <c r="K188" s="39"/>
      <c r="L188" s="38"/>
    </row>
    <row r="189" spans="1:12" ht="14.25" customHeight="1" x14ac:dyDescent="0.25">
      <c r="A189" s="6"/>
      <c r="B189" s="37"/>
      <c r="C189" s="116"/>
      <c r="D189" s="116"/>
      <c r="E189" s="38"/>
      <c r="F189" s="116"/>
      <c r="G189" s="116"/>
      <c r="H189" s="117"/>
      <c r="I189" s="117"/>
      <c r="J189" s="117"/>
      <c r="K189" s="117"/>
      <c r="L189" s="117"/>
    </row>
    <row r="190" spans="1:12" x14ac:dyDescent="0.25">
      <c r="A190" s="6"/>
      <c r="B190" s="37" t="s">
        <v>15</v>
      </c>
      <c r="C190" s="38" t="s">
        <v>144</v>
      </c>
      <c r="D190" s="38"/>
      <c r="E190" s="39"/>
      <c r="F190" s="116"/>
      <c r="G190" s="116"/>
      <c r="H190" s="39"/>
      <c r="I190" s="38"/>
      <c r="J190" s="38"/>
      <c r="K190" s="38"/>
      <c r="L190" s="38"/>
    </row>
    <row r="191" spans="1:12" x14ac:dyDescent="0.25">
      <c r="A191" s="6"/>
      <c r="B191" s="37"/>
      <c r="C191" s="37" t="s">
        <v>118</v>
      </c>
      <c r="D191" s="6" t="s">
        <v>122</v>
      </c>
      <c r="E191" s="38" t="s">
        <v>121</v>
      </c>
      <c r="F191" s="116"/>
      <c r="G191" s="116"/>
      <c r="H191" s="39"/>
      <c r="I191" s="38"/>
      <c r="J191" s="38"/>
      <c r="K191" s="38"/>
      <c r="L191" s="38"/>
    </row>
    <row r="192" spans="1:12" x14ac:dyDescent="0.25">
      <c r="A192" s="6"/>
      <c r="B192" s="37"/>
      <c r="C192" s="37" t="s">
        <v>119</v>
      </c>
      <c r="D192" s="6" t="s">
        <v>124</v>
      </c>
      <c r="E192" s="38" t="s">
        <v>123</v>
      </c>
      <c r="F192" s="116"/>
      <c r="G192" s="116"/>
      <c r="H192" s="39"/>
      <c r="I192" s="38"/>
      <c r="J192" s="38"/>
      <c r="K192" s="38"/>
      <c r="L192" s="38"/>
    </row>
    <row r="193" spans="1:12" x14ac:dyDescent="0.25">
      <c r="A193" s="6"/>
      <c r="B193" s="37"/>
      <c r="C193" s="37" t="s">
        <v>120</v>
      </c>
      <c r="D193" s="6" t="s">
        <v>126</v>
      </c>
      <c r="E193" s="38" t="s">
        <v>125</v>
      </c>
      <c r="F193" s="116"/>
      <c r="G193" s="116"/>
      <c r="H193" s="38"/>
      <c r="I193" s="38"/>
      <c r="J193" s="38"/>
      <c r="K193" s="38"/>
      <c r="L193" s="38"/>
    </row>
    <row r="194" spans="1:12" x14ac:dyDescent="0.25">
      <c r="A194" s="6"/>
      <c r="B194" s="37"/>
      <c r="C194" s="37"/>
      <c r="D194" s="37"/>
      <c r="E194" s="38"/>
      <c r="F194" s="116"/>
      <c r="G194" s="116"/>
      <c r="H194" s="38"/>
      <c r="I194" s="38"/>
      <c r="J194" s="38"/>
      <c r="K194" s="38"/>
      <c r="L194" s="38"/>
    </row>
    <row r="195" spans="1:12" ht="15" customHeight="1" x14ac:dyDescent="0.25">
      <c r="A195" s="6"/>
      <c r="B195" s="37" t="s">
        <v>16</v>
      </c>
      <c r="C195" s="38" t="s">
        <v>145</v>
      </c>
      <c r="D195" s="38"/>
      <c r="E195" s="39"/>
      <c r="F195" s="116"/>
      <c r="H195" s="39"/>
      <c r="I195" s="39"/>
      <c r="J195" s="40"/>
      <c r="K195" s="40"/>
      <c r="L195" s="40"/>
    </row>
    <row r="196" spans="1:12" ht="29.25" customHeight="1" x14ac:dyDescent="0.25">
      <c r="A196" s="6"/>
      <c r="B196" s="37"/>
      <c r="C196" s="112" t="s">
        <v>118</v>
      </c>
      <c r="D196" s="46" t="s">
        <v>94</v>
      </c>
      <c r="E196" s="351" t="s">
        <v>95</v>
      </c>
      <c r="F196" s="351"/>
      <c r="G196" s="351"/>
      <c r="H196" s="351"/>
      <c r="I196" s="351"/>
      <c r="J196" s="351"/>
      <c r="K196" s="351"/>
      <c r="L196" s="351"/>
    </row>
    <row r="197" spans="1:12" ht="32.25" customHeight="1" x14ac:dyDescent="0.25">
      <c r="A197" s="6"/>
      <c r="B197" s="37"/>
      <c r="C197" s="112" t="s">
        <v>119</v>
      </c>
      <c r="D197" s="46" t="s">
        <v>96</v>
      </c>
      <c r="E197" s="351" t="s">
        <v>97</v>
      </c>
      <c r="F197" s="351"/>
      <c r="G197" s="351"/>
      <c r="H197" s="351"/>
      <c r="I197" s="351"/>
      <c r="J197" s="351"/>
      <c r="K197" s="351"/>
      <c r="L197" s="351"/>
    </row>
    <row r="198" spans="1:12" ht="38.25" customHeight="1" x14ac:dyDescent="0.25">
      <c r="A198" s="6"/>
      <c r="B198" s="37"/>
      <c r="C198" s="112" t="s">
        <v>120</v>
      </c>
      <c r="D198" s="46" t="s">
        <v>98</v>
      </c>
      <c r="E198" s="351" t="s">
        <v>141</v>
      </c>
      <c r="F198" s="351"/>
      <c r="G198" s="351"/>
      <c r="H198" s="351"/>
      <c r="I198" s="351"/>
      <c r="J198" s="351"/>
      <c r="K198" s="351"/>
      <c r="L198" s="351"/>
    </row>
    <row r="199" spans="1:12" ht="15" customHeight="1" x14ac:dyDescent="0.25">
      <c r="A199" s="6"/>
      <c r="B199" s="37"/>
      <c r="C199" s="116"/>
      <c r="D199" s="41"/>
      <c r="E199" s="117"/>
      <c r="F199" s="117"/>
      <c r="G199" s="117"/>
      <c r="H199" s="117"/>
      <c r="I199" s="117"/>
      <c r="J199" s="117"/>
      <c r="K199" s="117"/>
      <c r="L199" s="117"/>
    </row>
    <row r="200" spans="1:12" x14ac:dyDescent="0.25">
      <c r="A200" s="6"/>
      <c r="B200" s="37" t="s">
        <v>17</v>
      </c>
      <c r="C200" s="38" t="s">
        <v>146</v>
      </c>
      <c r="D200" s="37"/>
      <c r="E200" s="39"/>
      <c r="F200" s="6"/>
      <c r="H200" s="39"/>
      <c r="I200" s="38"/>
      <c r="J200" s="38"/>
      <c r="K200" s="38"/>
      <c r="L200" s="38"/>
    </row>
    <row r="201" spans="1:12" x14ac:dyDescent="0.25">
      <c r="A201" s="6"/>
      <c r="B201" s="37"/>
      <c r="C201" s="116" t="s">
        <v>118</v>
      </c>
      <c r="D201" s="144" t="s">
        <v>463</v>
      </c>
      <c r="E201" s="332" t="s">
        <v>464</v>
      </c>
      <c r="F201" s="332"/>
      <c r="G201" s="332"/>
      <c r="H201" s="332"/>
      <c r="I201" s="332"/>
      <c r="J201" s="332"/>
      <c r="K201" s="332"/>
      <c r="L201" s="332"/>
    </row>
    <row r="202" spans="1:12" x14ac:dyDescent="0.25">
      <c r="A202" s="6"/>
      <c r="B202" s="37"/>
      <c r="C202" s="116"/>
      <c r="D202" s="144" t="s">
        <v>465</v>
      </c>
      <c r="E202" s="332" t="s">
        <v>466</v>
      </c>
      <c r="F202" s="332"/>
      <c r="G202" s="332"/>
      <c r="H202" s="332"/>
      <c r="I202" s="332"/>
      <c r="J202" s="332"/>
      <c r="K202" s="332"/>
      <c r="L202" s="332"/>
    </row>
    <row r="203" spans="1:12" x14ac:dyDescent="0.25">
      <c r="A203" s="6"/>
      <c r="B203" s="37"/>
      <c r="C203" s="116" t="s">
        <v>119</v>
      </c>
      <c r="D203" s="38" t="s">
        <v>103</v>
      </c>
      <c r="E203" s="38"/>
      <c r="F203" s="6"/>
      <c r="H203" s="39"/>
      <c r="I203" s="38"/>
      <c r="J203" s="38"/>
      <c r="K203" s="38"/>
      <c r="L203" s="38"/>
    </row>
    <row r="204" spans="1:12" x14ac:dyDescent="0.25">
      <c r="A204" s="6"/>
      <c r="B204" s="37"/>
      <c r="C204" s="116" t="s">
        <v>120</v>
      </c>
      <c r="D204" s="38" t="s">
        <v>104</v>
      </c>
      <c r="E204" s="38"/>
      <c r="F204" s="6"/>
      <c r="G204" s="116"/>
      <c r="H204" s="38"/>
      <c r="I204" s="38"/>
      <c r="J204" s="38"/>
      <c r="K204" s="38"/>
      <c r="L204" s="38"/>
    </row>
    <row r="205" spans="1:12" x14ac:dyDescent="0.25">
      <c r="A205" s="6"/>
      <c r="B205" s="37"/>
      <c r="C205" s="116"/>
      <c r="D205" s="38"/>
      <c r="E205" s="38"/>
      <c r="F205" s="6"/>
      <c r="G205" s="116"/>
      <c r="H205" s="38"/>
      <c r="I205" s="38"/>
      <c r="J205" s="38"/>
      <c r="K205" s="38"/>
      <c r="L205" s="38"/>
    </row>
    <row r="206" spans="1:12" x14ac:dyDescent="0.25">
      <c r="A206" s="6"/>
      <c r="B206" s="37" t="s">
        <v>18</v>
      </c>
      <c r="C206" s="38" t="s">
        <v>147</v>
      </c>
      <c r="D206" s="37"/>
      <c r="E206" s="39"/>
      <c r="F206" s="6"/>
      <c r="H206" s="39"/>
      <c r="I206" s="38"/>
      <c r="J206" s="38"/>
      <c r="K206" s="38"/>
      <c r="L206" s="38"/>
    </row>
    <row r="207" spans="1:12" x14ac:dyDescent="0.25">
      <c r="A207" s="6"/>
      <c r="B207" s="37"/>
      <c r="C207" s="116" t="s">
        <v>64</v>
      </c>
      <c r="D207" s="38" t="s">
        <v>105</v>
      </c>
      <c r="E207" s="38"/>
      <c r="F207" s="6"/>
      <c r="H207" s="39"/>
      <c r="I207" s="38"/>
      <c r="J207" s="38"/>
      <c r="K207" s="38"/>
      <c r="L207" s="38"/>
    </row>
    <row r="208" spans="1:12" x14ac:dyDescent="0.25">
      <c r="A208" s="6"/>
      <c r="B208" s="37"/>
      <c r="C208" s="116" t="s">
        <v>64</v>
      </c>
      <c r="D208" s="38" t="s">
        <v>106</v>
      </c>
      <c r="E208" s="38"/>
      <c r="F208" s="6"/>
      <c r="H208" s="39"/>
      <c r="I208" s="38"/>
      <c r="J208" s="38"/>
      <c r="K208" s="38"/>
      <c r="L208" s="38"/>
    </row>
    <row r="209" spans="1:18" x14ac:dyDescent="0.25">
      <c r="A209" s="6"/>
      <c r="B209" s="37"/>
      <c r="C209" s="116" t="s">
        <v>64</v>
      </c>
      <c r="D209" s="38" t="s">
        <v>107</v>
      </c>
      <c r="E209" s="38"/>
      <c r="F209" s="6"/>
      <c r="H209" s="39"/>
      <c r="I209" s="38"/>
      <c r="J209" s="38"/>
      <c r="K209" s="38"/>
      <c r="L209" s="38"/>
    </row>
    <row r="210" spans="1:18" x14ac:dyDescent="0.25">
      <c r="A210" s="6"/>
      <c r="B210" s="37"/>
      <c r="C210" s="116" t="s">
        <v>64</v>
      </c>
      <c r="D210" s="38" t="s">
        <v>108</v>
      </c>
      <c r="E210" s="38"/>
      <c r="F210" s="6"/>
      <c r="G210" s="116"/>
      <c r="H210" s="38"/>
      <c r="I210" s="38"/>
      <c r="J210" s="38"/>
      <c r="K210" s="38"/>
      <c r="L210" s="38"/>
    </row>
    <row r="211" spans="1:18" x14ac:dyDescent="0.25">
      <c r="A211" s="6"/>
      <c r="B211" s="37"/>
      <c r="C211" s="116"/>
      <c r="D211" s="38"/>
      <c r="E211" s="38"/>
      <c r="F211" s="6"/>
      <c r="G211" s="116"/>
      <c r="H211" s="38"/>
      <c r="I211" s="38"/>
      <c r="J211" s="38"/>
      <c r="K211" s="38"/>
      <c r="L211" s="38"/>
    </row>
    <row r="212" spans="1:18" x14ac:dyDescent="0.25">
      <c r="A212" s="6"/>
      <c r="B212" s="37" t="s">
        <v>19</v>
      </c>
      <c r="C212" s="38" t="s">
        <v>148</v>
      </c>
      <c r="D212" s="37"/>
      <c r="E212" s="39"/>
      <c r="F212" s="6"/>
      <c r="G212" s="116"/>
      <c r="H212" s="38"/>
      <c r="I212" s="38"/>
      <c r="J212" s="38"/>
      <c r="K212" s="38"/>
      <c r="L212" s="38"/>
    </row>
    <row r="213" spans="1:18" x14ac:dyDescent="0.25">
      <c r="A213" s="6"/>
      <c r="B213" s="38"/>
      <c r="C213" s="38" t="s">
        <v>118</v>
      </c>
      <c r="D213" s="38" t="s">
        <v>131</v>
      </c>
      <c r="E213" s="39"/>
      <c r="F213" s="6" t="s">
        <v>11</v>
      </c>
      <c r="G213" s="116" t="s">
        <v>109</v>
      </c>
      <c r="H213" s="38"/>
      <c r="I213" s="38"/>
      <c r="J213" s="38"/>
      <c r="K213" s="38"/>
      <c r="L213" s="38"/>
    </row>
    <row r="214" spans="1:18" x14ac:dyDescent="0.25">
      <c r="A214" s="6"/>
      <c r="B214" s="38"/>
      <c r="C214" s="38" t="s">
        <v>119</v>
      </c>
      <c r="D214" s="38" t="s">
        <v>132</v>
      </c>
      <c r="E214" s="39"/>
      <c r="F214" s="6" t="s">
        <v>11</v>
      </c>
      <c r="G214" s="116" t="s">
        <v>110</v>
      </c>
      <c r="H214" s="38"/>
      <c r="I214" s="38"/>
      <c r="J214" s="38"/>
      <c r="K214" s="38"/>
      <c r="L214" s="38"/>
    </row>
    <row r="215" spans="1:18" x14ac:dyDescent="0.25">
      <c r="A215" s="6"/>
      <c r="B215" s="38"/>
      <c r="C215" s="38" t="s">
        <v>120</v>
      </c>
      <c r="D215" s="38" t="s">
        <v>133</v>
      </c>
      <c r="E215" s="39"/>
      <c r="F215" s="6" t="s">
        <v>11</v>
      </c>
      <c r="G215" s="116" t="s">
        <v>110</v>
      </c>
      <c r="H215" s="38"/>
      <c r="I215" s="38"/>
      <c r="J215" s="38"/>
      <c r="K215" s="38"/>
      <c r="L215" s="38"/>
    </row>
    <row r="216" spans="1:18" x14ac:dyDescent="0.25">
      <c r="A216" s="6"/>
      <c r="B216" s="38"/>
      <c r="C216" s="38" t="s">
        <v>127</v>
      </c>
      <c r="D216" s="38" t="s">
        <v>134</v>
      </c>
      <c r="E216" s="39"/>
      <c r="F216" s="6" t="s">
        <v>11</v>
      </c>
      <c r="G216" s="116" t="s">
        <v>110</v>
      </c>
      <c r="H216" s="38"/>
      <c r="I216" s="38"/>
      <c r="J216" s="38"/>
      <c r="K216" s="38"/>
      <c r="L216" s="38"/>
    </row>
    <row r="217" spans="1:18" x14ac:dyDescent="0.25">
      <c r="A217" s="6"/>
      <c r="B217" s="38"/>
      <c r="C217" s="38" t="s">
        <v>128</v>
      </c>
      <c r="D217" s="38" t="s">
        <v>135</v>
      </c>
      <c r="E217" s="39"/>
      <c r="F217" s="6" t="s">
        <v>11</v>
      </c>
      <c r="G217" s="116" t="s">
        <v>110</v>
      </c>
      <c r="H217" s="38"/>
      <c r="I217" s="38"/>
      <c r="J217" s="38"/>
      <c r="K217" s="38"/>
      <c r="L217" s="38"/>
    </row>
    <row r="218" spans="1:18" ht="15" customHeight="1" x14ac:dyDescent="0.25">
      <c r="A218" s="6"/>
      <c r="B218" s="38"/>
      <c r="C218" s="38" t="s">
        <v>129</v>
      </c>
      <c r="D218" s="38" t="s">
        <v>136</v>
      </c>
      <c r="E218" s="39"/>
      <c r="F218" s="6" t="s">
        <v>11</v>
      </c>
      <c r="G218" s="116" t="s">
        <v>111</v>
      </c>
      <c r="H218" s="38"/>
      <c r="I218" s="38"/>
      <c r="J218" s="38"/>
      <c r="K218" s="38"/>
      <c r="L218" s="38"/>
    </row>
    <row r="219" spans="1:18" ht="15" customHeight="1" x14ac:dyDescent="0.25">
      <c r="A219" s="6"/>
      <c r="B219" s="38"/>
      <c r="C219" s="38" t="s">
        <v>130</v>
      </c>
      <c r="D219" s="38" t="s">
        <v>137</v>
      </c>
      <c r="E219" s="39"/>
      <c r="F219" s="6" t="s">
        <v>11</v>
      </c>
      <c r="G219" s="116" t="s">
        <v>110</v>
      </c>
      <c r="H219" s="38"/>
      <c r="I219" s="38"/>
      <c r="J219" s="38"/>
      <c r="K219" s="38"/>
      <c r="L219" s="38"/>
    </row>
    <row r="220" spans="1:18" x14ac:dyDescent="0.25">
      <c r="A220" s="6"/>
      <c r="B220" s="38"/>
      <c r="C220" s="38"/>
      <c r="D220" s="38"/>
      <c r="E220" s="38"/>
      <c r="F220" s="6"/>
      <c r="G220" s="116"/>
      <c r="H220" s="38"/>
      <c r="I220" s="38"/>
      <c r="J220" s="38"/>
      <c r="K220" s="38"/>
      <c r="L220" s="38"/>
    </row>
    <row r="221" spans="1:18" x14ac:dyDescent="0.25">
      <c r="A221" s="6"/>
      <c r="B221" s="37" t="s">
        <v>58</v>
      </c>
      <c r="C221" s="38" t="s">
        <v>149</v>
      </c>
      <c r="D221" s="37"/>
      <c r="E221" s="39"/>
      <c r="F221" s="6"/>
      <c r="G221" s="116" t="s">
        <v>112</v>
      </c>
      <c r="H221" s="38"/>
      <c r="I221" s="38"/>
      <c r="J221" s="38"/>
      <c r="K221" s="38"/>
      <c r="L221" s="38"/>
    </row>
    <row r="222" spans="1:18" x14ac:dyDescent="0.25">
      <c r="A222" s="6"/>
      <c r="B222" s="38"/>
      <c r="C222" s="38" t="s">
        <v>118</v>
      </c>
      <c r="D222" s="38" t="s">
        <v>118</v>
      </c>
      <c r="E222" s="38" t="s">
        <v>138</v>
      </c>
      <c r="F222" s="39"/>
      <c r="G222" s="6" t="s">
        <v>11</v>
      </c>
      <c r="H222" s="116" t="s">
        <v>467</v>
      </c>
      <c r="I222" s="38"/>
      <c r="J222" s="38"/>
      <c r="K222" s="38"/>
      <c r="L222" s="38"/>
      <c r="R222" s="38"/>
    </row>
    <row r="223" spans="1:18" x14ac:dyDescent="0.25">
      <c r="A223" s="6"/>
      <c r="B223" s="38"/>
      <c r="C223" s="38"/>
      <c r="D223" s="38"/>
      <c r="E223" s="38"/>
      <c r="F223" s="39"/>
      <c r="G223" s="6" t="s">
        <v>11</v>
      </c>
      <c r="H223" s="116" t="s">
        <v>113</v>
      </c>
      <c r="I223" s="38"/>
      <c r="J223" s="38"/>
      <c r="K223" s="38"/>
      <c r="L223" s="38"/>
      <c r="O223" s="116"/>
      <c r="P223" s="38"/>
      <c r="Q223" s="38"/>
      <c r="R223" s="38"/>
    </row>
    <row r="224" spans="1:18" x14ac:dyDescent="0.25">
      <c r="A224" s="6"/>
      <c r="B224" s="38"/>
      <c r="C224" s="38" t="s">
        <v>119</v>
      </c>
      <c r="D224" s="38" t="s">
        <v>119</v>
      </c>
      <c r="E224" s="38" t="s">
        <v>139</v>
      </c>
      <c r="F224" s="39"/>
      <c r="G224" s="6" t="s">
        <v>11</v>
      </c>
      <c r="H224" s="116" t="s">
        <v>468</v>
      </c>
      <c r="I224" s="38"/>
      <c r="J224" s="38"/>
      <c r="K224" s="38"/>
      <c r="L224" s="38"/>
    </row>
    <row r="225" spans="1:12" x14ac:dyDescent="0.25">
      <c r="A225" s="6"/>
      <c r="B225" s="38"/>
      <c r="C225" s="38"/>
      <c r="D225" s="38"/>
      <c r="E225" s="38"/>
      <c r="F225" s="39"/>
      <c r="G225" s="116"/>
      <c r="H225" s="116" t="s">
        <v>114</v>
      </c>
      <c r="I225" s="38"/>
      <c r="J225" s="38"/>
      <c r="K225" s="38"/>
      <c r="L225" s="38"/>
    </row>
    <row r="226" spans="1:12" x14ac:dyDescent="0.25">
      <c r="A226" s="6"/>
      <c r="B226" s="38"/>
      <c r="C226" s="38" t="s">
        <v>120</v>
      </c>
      <c r="D226" s="38" t="s">
        <v>120</v>
      </c>
      <c r="E226" s="38" t="s">
        <v>140</v>
      </c>
      <c r="F226" s="39"/>
      <c r="G226" s="116" t="s">
        <v>11</v>
      </c>
      <c r="H226" s="116" t="s">
        <v>64</v>
      </c>
      <c r="I226" s="38"/>
      <c r="J226" s="38"/>
      <c r="K226" s="38"/>
      <c r="L226" s="38"/>
    </row>
    <row r="227" spans="1:12" x14ac:dyDescent="0.25">
      <c r="A227" s="6"/>
      <c r="B227" s="38"/>
      <c r="C227" s="38"/>
      <c r="D227" s="38"/>
      <c r="E227" s="39"/>
      <c r="F227" s="116"/>
      <c r="G227" s="116"/>
      <c r="H227" s="38"/>
      <c r="I227" s="38"/>
      <c r="J227" s="38"/>
      <c r="K227" s="38"/>
      <c r="L227" s="38"/>
    </row>
    <row r="228" spans="1:12" ht="29.25" customHeight="1" x14ac:dyDescent="0.25">
      <c r="A228" s="27">
        <v>16</v>
      </c>
      <c r="B228" s="332" t="s">
        <v>59</v>
      </c>
      <c r="C228" s="332"/>
      <c r="D228" s="332"/>
      <c r="E228" s="332"/>
      <c r="F228" s="6" t="s">
        <v>11</v>
      </c>
      <c r="G228" s="116" t="s">
        <v>278</v>
      </c>
      <c r="H228" s="38"/>
      <c r="I228" s="38"/>
      <c r="J228" s="38"/>
      <c r="K228" s="38"/>
      <c r="L228" s="38"/>
    </row>
    <row r="229" spans="1:12" ht="15" customHeight="1" x14ac:dyDescent="0.25">
      <c r="A229" s="6"/>
      <c r="B229" s="117"/>
      <c r="C229" s="117"/>
      <c r="D229" s="117"/>
      <c r="E229" s="117"/>
      <c r="F229" s="6"/>
      <c r="G229" s="116"/>
      <c r="H229" s="38"/>
      <c r="I229" s="38"/>
      <c r="J229" s="38"/>
      <c r="K229" s="38"/>
      <c r="L229" s="38"/>
    </row>
    <row r="230" spans="1:12" x14ac:dyDescent="0.25">
      <c r="A230" s="6">
        <v>17</v>
      </c>
      <c r="B230" s="350" t="s">
        <v>60</v>
      </c>
      <c r="C230" s="350"/>
      <c r="D230" s="350"/>
      <c r="E230" s="350"/>
      <c r="F230" s="6" t="s">
        <v>11</v>
      </c>
      <c r="G230" s="146" t="s">
        <v>444</v>
      </c>
      <c r="H230" s="38"/>
      <c r="I230" s="38"/>
      <c r="J230" s="38"/>
      <c r="K230" s="38"/>
      <c r="L230" s="38"/>
    </row>
    <row r="231" spans="1:12" x14ac:dyDescent="0.25">
      <c r="A231" s="6"/>
      <c r="B231" s="38"/>
      <c r="C231" s="38"/>
      <c r="D231" s="38"/>
      <c r="E231" s="38"/>
      <c r="F231" s="116"/>
      <c r="G231" s="116"/>
      <c r="H231" s="38"/>
      <c r="I231" s="38"/>
      <c r="J231" s="38"/>
      <c r="K231" s="38"/>
      <c r="L231" s="38"/>
    </row>
    <row r="232" spans="1:12" x14ac:dyDescent="0.25">
      <c r="A232" s="6"/>
      <c r="B232" s="38"/>
      <c r="C232" s="38"/>
      <c r="D232" s="38"/>
      <c r="E232" s="38"/>
      <c r="F232" s="116"/>
      <c r="G232" s="116"/>
      <c r="H232" s="38"/>
      <c r="I232" s="38"/>
      <c r="J232" s="38"/>
      <c r="K232" s="38"/>
      <c r="L232" s="38"/>
    </row>
    <row r="233" spans="1:12" x14ac:dyDescent="0.25">
      <c r="A233" s="6"/>
      <c r="B233" s="38"/>
      <c r="C233" s="38"/>
      <c r="D233" s="38"/>
      <c r="E233" s="38"/>
      <c r="F233" s="116"/>
      <c r="G233" s="116"/>
      <c r="H233" s="38"/>
      <c r="I233" s="38"/>
      <c r="J233" s="38"/>
      <c r="K233" s="38"/>
      <c r="L233" s="38"/>
    </row>
    <row r="234" spans="1:12" x14ac:dyDescent="0.25">
      <c r="A234" s="17"/>
      <c r="B234" s="42"/>
      <c r="C234" s="42"/>
      <c r="D234" s="42"/>
      <c r="E234" s="42"/>
      <c r="F234" s="19"/>
      <c r="G234" s="19"/>
      <c r="H234" s="42"/>
      <c r="I234" s="42"/>
      <c r="J234" s="42"/>
      <c r="K234" s="42"/>
      <c r="L234" s="42"/>
    </row>
    <row r="235" spans="1:12" x14ac:dyDescent="0.25">
      <c r="A235" s="17"/>
      <c r="B235" s="18"/>
      <c r="C235" s="18"/>
      <c r="D235" s="18"/>
      <c r="E235" s="18"/>
      <c r="F235" s="19"/>
      <c r="G235" s="19"/>
      <c r="H235" s="18"/>
      <c r="I235" s="18"/>
      <c r="J235" s="18"/>
      <c r="K235" s="18"/>
      <c r="L235" s="18"/>
    </row>
    <row r="236" spans="1:12" x14ac:dyDescent="0.25">
      <c r="A236" s="17"/>
      <c r="B236" s="18"/>
      <c r="C236" s="18"/>
      <c r="D236" s="18"/>
      <c r="E236" s="18"/>
      <c r="F236" s="19"/>
      <c r="G236" s="19"/>
      <c r="H236" s="18"/>
      <c r="I236" s="18"/>
      <c r="J236" s="18"/>
      <c r="K236" s="18"/>
      <c r="L236" s="18"/>
    </row>
    <row r="237" spans="1:12" x14ac:dyDescent="0.25">
      <c r="A237" s="17"/>
      <c r="B237" s="18"/>
      <c r="C237" s="18"/>
      <c r="D237" s="18"/>
      <c r="E237" s="18"/>
      <c r="F237" s="19"/>
      <c r="G237" s="19"/>
      <c r="H237" s="18"/>
      <c r="I237" s="18"/>
      <c r="J237" s="18"/>
      <c r="K237" s="18"/>
      <c r="L237" s="18"/>
    </row>
    <row r="238" spans="1:12" x14ac:dyDescent="0.25">
      <c r="A238" s="17"/>
      <c r="B238" s="18"/>
      <c r="C238" s="18"/>
      <c r="D238" s="18"/>
      <c r="E238" s="18"/>
      <c r="F238" s="19"/>
      <c r="G238" s="19"/>
      <c r="H238" s="18"/>
      <c r="I238" s="18"/>
      <c r="J238" s="18"/>
      <c r="K238" s="18"/>
      <c r="L238" s="18"/>
    </row>
  </sheetData>
  <mergeCells count="297">
    <mergeCell ref="I114:L114"/>
    <mergeCell ref="I115:L115"/>
    <mergeCell ref="C114:H114"/>
    <mergeCell ref="C115:H115"/>
    <mergeCell ref="I138:L138"/>
    <mergeCell ref="I139:L139"/>
    <mergeCell ref="I140:L140"/>
    <mergeCell ref="I141:L141"/>
    <mergeCell ref="I142:L142"/>
    <mergeCell ref="I126:L126"/>
    <mergeCell ref="C126:H126"/>
    <mergeCell ref="C120:H120"/>
    <mergeCell ref="I120:L120"/>
    <mergeCell ref="C136:H136"/>
    <mergeCell ref="I136:L136"/>
    <mergeCell ref="I127:L127"/>
    <mergeCell ref="C127:H127"/>
    <mergeCell ref="C128:H128"/>
    <mergeCell ref="I128:L128"/>
    <mergeCell ref="C129:H129"/>
    <mergeCell ref="I129:L129"/>
    <mergeCell ref="C130:H130"/>
    <mergeCell ref="I130:L130"/>
    <mergeCell ref="I124:L124"/>
    <mergeCell ref="I111:L111"/>
    <mergeCell ref="I112:L112"/>
    <mergeCell ref="I113:L113"/>
    <mergeCell ref="C108:H108"/>
    <mergeCell ref="C109:H109"/>
    <mergeCell ref="C110:H110"/>
    <mergeCell ref="C111:H111"/>
    <mergeCell ref="C112:H112"/>
    <mergeCell ref="C113:H113"/>
    <mergeCell ref="C91:H91"/>
    <mergeCell ref="I91:L91"/>
    <mergeCell ref="C92:H92"/>
    <mergeCell ref="I92:L92"/>
    <mergeCell ref="C93:H93"/>
    <mergeCell ref="I93:L93"/>
    <mergeCell ref="B87:E87"/>
    <mergeCell ref="B88:B89"/>
    <mergeCell ref="C88:H89"/>
    <mergeCell ref="I88:L89"/>
    <mergeCell ref="C90:H90"/>
    <mergeCell ref="I90:L90"/>
    <mergeCell ref="F48:H48"/>
    <mergeCell ref="F49:H49"/>
    <mergeCell ref="F50:H50"/>
    <mergeCell ref="F51:H51"/>
    <mergeCell ref="F52:H52"/>
    <mergeCell ref="F53:H53"/>
    <mergeCell ref="C78:H78"/>
    <mergeCell ref="C79:H79"/>
    <mergeCell ref="C80:H80"/>
    <mergeCell ref="C75:H75"/>
    <mergeCell ref="C69:H69"/>
    <mergeCell ref="C63:H63"/>
    <mergeCell ref="C81:H81"/>
    <mergeCell ref="C82:H82"/>
    <mergeCell ref="C83:H83"/>
    <mergeCell ref="C84:H84"/>
    <mergeCell ref="C85:H85"/>
    <mergeCell ref="I78:L78"/>
    <mergeCell ref="I79:L79"/>
    <mergeCell ref="I80:L80"/>
    <mergeCell ref="I81:L81"/>
    <mergeCell ref="I82:L82"/>
    <mergeCell ref="I83:L83"/>
    <mergeCell ref="I84:L84"/>
    <mergeCell ref="I85:L85"/>
    <mergeCell ref="C97:H97"/>
    <mergeCell ref="C98:H98"/>
    <mergeCell ref="C99:H99"/>
    <mergeCell ref="C100:H100"/>
    <mergeCell ref="C101:H101"/>
    <mergeCell ref="C102:H102"/>
    <mergeCell ref="C103:H103"/>
    <mergeCell ref="I125:L125"/>
    <mergeCell ref="C125:H125"/>
    <mergeCell ref="I100:L100"/>
    <mergeCell ref="I101:L101"/>
    <mergeCell ref="I102:L102"/>
    <mergeCell ref="I103:L103"/>
    <mergeCell ref="C104:H104"/>
    <mergeCell ref="C105:H105"/>
    <mergeCell ref="C106:H106"/>
    <mergeCell ref="C122:H122"/>
    <mergeCell ref="I122:L122"/>
    <mergeCell ref="C123:H123"/>
    <mergeCell ref="I123:L123"/>
    <mergeCell ref="C124:H124"/>
    <mergeCell ref="I108:L108"/>
    <mergeCell ref="I109:L109"/>
    <mergeCell ref="I110:L110"/>
    <mergeCell ref="C157:L157"/>
    <mergeCell ref="B160:E160"/>
    <mergeCell ref="B161:B162"/>
    <mergeCell ref="C161:E162"/>
    <mergeCell ref="F161:J162"/>
    <mergeCell ref="K161:L162"/>
    <mergeCell ref="C149:L149"/>
    <mergeCell ref="C150:L150"/>
    <mergeCell ref="B147:E147"/>
    <mergeCell ref="C151:L151"/>
    <mergeCell ref="C154:L154"/>
    <mergeCell ref="C155:L155"/>
    <mergeCell ref="C156:L156"/>
    <mergeCell ref="I131:L131"/>
    <mergeCell ref="C135:H135"/>
    <mergeCell ref="I135:L135"/>
    <mergeCell ref="C132:H132"/>
    <mergeCell ref="I132:L132"/>
    <mergeCell ref="C133:H133"/>
    <mergeCell ref="I133:L133"/>
    <mergeCell ref="C134:H134"/>
    <mergeCell ref="I134:L134"/>
    <mergeCell ref="C131:H131"/>
    <mergeCell ref="F166:J166"/>
    <mergeCell ref="K167:L167"/>
    <mergeCell ref="F167:J167"/>
    <mergeCell ref="B169:F169"/>
    <mergeCell ref="C170:H170"/>
    <mergeCell ref="I170:L170"/>
    <mergeCell ref="C163:E163"/>
    <mergeCell ref="F163:J163"/>
    <mergeCell ref="K163:L163"/>
    <mergeCell ref="F164:J164"/>
    <mergeCell ref="K166:L166"/>
    <mergeCell ref="K164:L164"/>
    <mergeCell ref="F165:J165"/>
    <mergeCell ref="K165:L165"/>
    <mergeCell ref="E198:L198"/>
    <mergeCell ref="E201:L201"/>
    <mergeCell ref="E202:L202"/>
    <mergeCell ref="B228:E228"/>
    <mergeCell ref="B230:E230"/>
    <mergeCell ref="B180:E180"/>
    <mergeCell ref="B181:B182"/>
    <mergeCell ref="C181:H182"/>
    <mergeCell ref="I181:L182"/>
    <mergeCell ref="C183:H183"/>
    <mergeCell ref="E196:L196"/>
    <mergeCell ref="E197:L197"/>
    <mergeCell ref="P147:U147"/>
    <mergeCell ref="V147:Y147"/>
    <mergeCell ref="C148:L148"/>
    <mergeCell ref="P148:U148"/>
    <mergeCell ref="V148:Y148"/>
    <mergeCell ref="C137:H137"/>
    <mergeCell ref="I137:L137"/>
    <mergeCell ref="P137:U137"/>
    <mergeCell ref="V137:Y137"/>
    <mergeCell ref="P146:U146"/>
    <mergeCell ref="V146:Y146"/>
    <mergeCell ref="I143:L143"/>
    <mergeCell ref="I144:L144"/>
    <mergeCell ref="I145:L145"/>
    <mergeCell ref="C138:H138"/>
    <mergeCell ref="C139:H139"/>
    <mergeCell ref="C140:H140"/>
    <mergeCell ref="C141:H141"/>
    <mergeCell ref="C142:H142"/>
    <mergeCell ref="C143:H143"/>
    <mergeCell ref="C144:H144"/>
    <mergeCell ref="C145:H145"/>
    <mergeCell ref="P120:U120"/>
    <mergeCell ref="V120:Y120"/>
    <mergeCell ref="C121:H121"/>
    <mergeCell ref="I121:L121"/>
    <mergeCell ref="P121:U121"/>
    <mergeCell ref="V121:Y121"/>
    <mergeCell ref="C94:H94"/>
    <mergeCell ref="I94:L94"/>
    <mergeCell ref="C107:H107"/>
    <mergeCell ref="I107:L107"/>
    <mergeCell ref="B117:E117"/>
    <mergeCell ref="B118:B119"/>
    <mergeCell ref="C118:H119"/>
    <mergeCell ref="I118:L119"/>
    <mergeCell ref="I104:L104"/>
    <mergeCell ref="I105:L105"/>
    <mergeCell ref="I106:L106"/>
    <mergeCell ref="I95:L95"/>
    <mergeCell ref="I96:L96"/>
    <mergeCell ref="I97:L97"/>
    <mergeCell ref="I98:L98"/>
    <mergeCell ref="I99:L99"/>
    <mergeCell ref="C95:H95"/>
    <mergeCell ref="C96:H96"/>
    <mergeCell ref="I69:L69"/>
    <mergeCell ref="C70:H70"/>
    <mergeCell ref="I70:L70"/>
    <mergeCell ref="C71:H71"/>
    <mergeCell ref="I71:L71"/>
    <mergeCell ref="C66:H66"/>
    <mergeCell ref="I66:L66"/>
    <mergeCell ref="C67:H67"/>
    <mergeCell ref="I67:L67"/>
    <mergeCell ref="C68:H68"/>
    <mergeCell ref="I68:L68"/>
    <mergeCell ref="I75:L75"/>
    <mergeCell ref="C76:H76"/>
    <mergeCell ref="I76:L76"/>
    <mergeCell ref="C77:H77"/>
    <mergeCell ref="I77:L77"/>
    <mergeCell ref="C72:H72"/>
    <mergeCell ref="I72:L72"/>
    <mergeCell ref="C73:H73"/>
    <mergeCell ref="I73:L73"/>
    <mergeCell ref="C74:H74"/>
    <mergeCell ref="I74:L74"/>
    <mergeCell ref="I63:L63"/>
    <mergeCell ref="C64:H64"/>
    <mergeCell ref="I64:L64"/>
    <mergeCell ref="C65:H65"/>
    <mergeCell ref="I65:L65"/>
    <mergeCell ref="C60:H60"/>
    <mergeCell ref="I60:L60"/>
    <mergeCell ref="C61:H61"/>
    <mergeCell ref="I61:L61"/>
    <mergeCell ref="C62:H62"/>
    <mergeCell ref="I62:L62"/>
    <mergeCell ref="C45:E45"/>
    <mergeCell ref="F45:H45"/>
    <mergeCell ref="B54:I54"/>
    <mergeCell ref="B55:J55"/>
    <mergeCell ref="B57:E57"/>
    <mergeCell ref="B58:B59"/>
    <mergeCell ref="C58:H59"/>
    <mergeCell ref="I58:L59"/>
    <mergeCell ref="C42:E42"/>
    <mergeCell ref="F42:H42"/>
    <mergeCell ref="C43:E43"/>
    <mergeCell ref="F43:H43"/>
    <mergeCell ref="C44:E44"/>
    <mergeCell ref="F44:H44"/>
    <mergeCell ref="C46:E46"/>
    <mergeCell ref="C47:E47"/>
    <mergeCell ref="C48:E48"/>
    <mergeCell ref="C49:E49"/>
    <mergeCell ref="C50:E50"/>
    <mergeCell ref="C51:E51"/>
    <mergeCell ref="C52:E52"/>
    <mergeCell ref="C53:E53"/>
    <mergeCell ref="F46:H46"/>
    <mergeCell ref="F47:H47"/>
    <mergeCell ref="C39:E39"/>
    <mergeCell ref="F39:H39"/>
    <mergeCell ref="C40:E40"/>
    <mergeCell ref="F40:H40"/>
    <mergeCell ref="C41:E41"/>
    <mergeCell ref="F41:H41"/>
    <mergeCell ref="C36:E36"/>
    <mergeCell ref="F36:H36"/>
    <mergeCell ref="C37:E37"/>
    <mergeCell ref="F37:H37"/>
    <mergeCell ref="C38:E38"/>
    <mergeCell ref="F38:H38"/>
    <mergeCell ref="C33:E33"/>
    <mergeCell ref="F33:H33"/>
    <mergeCell ref="C34:E34"/>
    <mergeCell ref="F34:H34"/>
    <mergeCell ref="C35:E35"/>
    <mergeCell ref="F35:H35"/>
    <mergeCell ref="C30:E30"/>
    <mergeCell ref="F30:H30"/>
    <mergeCell ref="C31:E31"/>
    <mergeCell ref="F31:H31"/>
    <mergeCell ref="C32:E32"/>
    <mergeCell ref="F32:H32"/>
    <mergeCell ref="M25:M27"/>
    <mergeCell ref="N25:N27"/>
    <mergeCell ref="O25:P27"/>
    <mergeCell ref="C28:E28"/>
    <mergeCell ref="F28:H28"/>
    <mergeCell ref="C29:E29"/>
    <mergeCell ref="F29:H29"/>
    <mergeCell ref="H21:L21"/>
    <mergeCell ref="H22:L22"/>
    <mergeCell ref="B23:E23"/>
    <mergeCell ref="B25:B27"/>
    <mergeCell ref="C25:E27"/>
    <mergeCell ref="F25:H27"/>
    <mergeCell ref="I25:I27"/>
    <mergeCell ref="J25:J27"/>
    <mergeCell ref="K25:K27"/>
    <mergeCell ref="L25:L27"/>
    <mergeCell ref="B14:E14"/>
    <mergeCell ref="G15:L15"/>
    <mergeCell ref="H18:L18"/>
    <mergeCell ref="H19:L19"/>
    <mergeCell ref="A1:L1"/>
    <mergeCell ref="B3:E3"/>
    <mergeCell ref="B4:E4"/>
    <mergeCell ref="B5:E5"/>
    <mergeCell ref="B13:E13"/>
    <mergeCell ref="G13:L13"/>
  </mergeCells>
  <pageMargins left="0.66666666666666663" right="0.78740157480314965" top="0.39370078740157483" bottom="1.5748031496062993" header="0.31496062992125984" footer="0.31496062992125984"/>
  <pageSetup paperSize="5" scale="85" orientation="portrait" horizontalDpi="4294967293" r:id="rId1"/>
  <rowBreaks count="4" manualBreakCount="4">
    <brk id="43" max="24" man="1"/>
    <brk id="56" max="16383" man="1"/>
    <brk id="92" max="24" man="1"/>
    <brk id="115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8"/>
  <sheetViews>
    <sheetView topLeftCell="A21" zoomScale="96" zoomScaleNormal="96" zoomScaleSheetLayoutView="98" zoomScalePageLayoutView="92" workbookViewId="0">
      <selection activeCell="J30" sqref="J30"/>
    </sheetView>
  </sheetViews>
  <sheetFormatPr defaultRowHeight="15" x14ac:dyDescent="0.2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5703125" customWidth="1"/>
    <col min="6" max="7" width="2.42578125" style="2" customWidth="1"/>
    <col min="8" max="8" width="7.42578125" customWidth="1"/>
    <col min="9" max="9" width="9.7109375" customWidth="1"/>
    <col min="10" max="10" width="10.42578125" customWidth="1"/>
    <col min="11" max="11" width="9.7109375" customWidth="1"/>
    <col min="12" max="12" width="11.85546875" customWidth="1"/>
    <col min="13" max="13" width="11.7109375" customWidth="1"/>
    <col min="16" max="16" width="14.42578125" customWidth="1"/>
  </cols>
  <sheetData>
    <row r="1" spans="1:12" ht="22.5" customHeight="1" x14ac:dyDescent="0.25">
      <c r="A1" s="380" t="s">
        <v>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</row>
    <row r="2" spans="1:12" x14ac:dyDescent="0.25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</row>
    <row r="3" spans="1:12" x14ac:dyDescent="0.25">
      <c r="A3" s="8" t="s">
        <v>1</v>
      </c>
      <c r="B3" s="345" t="s">
        <v>6</v>
      </c>
      <c r="C3" s="345"/>
      <c r="D3" s="345"/>
      <c r="E3" s="345"/>
      <c r="F3" s="116" t="s">
        <v>11</v>
      </c>
      <c r="G3" s="7" t="s">
        <v>1360</v>
      </c>
      <c r="I3" s="7"/>
      <c r="J3" s="7"/>
      <c r="K3" s="7"/>
      <c r="L3" s="7"/>
    </row>
    <row r="4" spans="1:12" x14ac:dyDescent="0.25">
      <c r="A4" s="9" t="s">
        <v>2</v>
      </c>
      <c r="B4" s="345" t="s">
        <v>7</v>
      </c>
      <c r="C4" s="345"/>
      <c r="D4" s="345"/>
      <c r="E4" s="345"/>
      <c r="F4" s="116" t="s">
        <v>11</v>
      </c>
      <c r="G4" s="116"/>
      <c r="H4" s="7"/>
      <c r="I4" s="7"/>
      <c r="J4" s="7"/>
      <c r="K4" s="7"/>
      <c r="L4" s="7"/>
    </row>
    <row r="5" spans="1:12" x14ac:dyDescent="0.25">
      <c r="A5" s="9" t="s">
        <v>3</v>
      </c>
      <c r="B5" s="345" t="s">
        <v>8</v>
      </c>
      <c r="C5" s="345"/>
      <c r="D5" s="345"/>
      <c r="E5" s="345"/>
      <c r="F5" s="116" t="s">
        <v>11</v>
      </c>
      <c r="G5" s="116"/>
      <c r="H5" s="7"/>
      <c r="I5" s="7"/>
      <c r="J5" s="7"/>
      <c r="K5" s="7"/>
      <c r="L5" s="7"/>
    </row>
    <row r="6" spans="1:12" x14ac:dyDescent="0.25">
      <c r="A6" s="9"/>
      <c r="B6" s="28" t="s">
        <v>14</v>
      </c>
      <c r="C6" s="7" t="s">
        <v>21</v>
      </c>
      <c r="D6" s="7"/>
      <c r="F6" s="116" t="s">
        <v>11</v>
      </c>
      <c r="G6" s="7" t="s">
        <v>64</v>
      </c>
      <c r="I6" s="7"/>
      <c r="J6" s="7"/>
      <c r="K6" s="7"/>
      <c r="L6" s="7"/>
    </row>
    <row r="7" spans="1:12" x14ac:dyDescent="0.25">
      <c r="A7" s="9"/>
      <c r="B7" s="28" t="s">
        <v>15</v>
      </c>
      <c r="C7" s="7" t="s">
        <v>22</v>
      </c>
      <c r="D7" s="7"/>
      <c r="F7" s="116" t="s">
        <v>11</v>
      </c>
      <c r="G7" s="7" t="s">
        <v>64</v>
      </c>
      <c r="I7" s="7"/>
      <c r="J7" s="7"/>
      <c r="K7" s="7"/>
      <c r="L7" s="7"/>
    </row>
    <row r="8" spans="1:12" x14ac:dyDescent="0.25">
      <c r="A8" s="9"/>
      <c r="B8" s="28" t="s">
        <v>16</v>
      </c>
      <c r="C8" s="7" t="s">
        <v>23</v>
      </c>
      <c r="D8" s="7"/>
      <c r="F8" s="116" t="s">
        <v>11</v>
      </c>
      <c r="G8" s="7" t="s">
        <v>63</v>
      </c>
      <c r="I8" s="7"/>
      <c r="J8" s="7"/>
      <c r="K8" s="7"/>
      <c r="L8" s="7"/>
    </row>
    <row r="9" spans="1:12" x14ac:dyDescent="0.25">
      <c r="A9" s="9"/>
      <c r="B9" s="28" t="s">
        <v>17</v>
      </c>
      <c r="C9" s="7" t="s">
        <v>24</v>
      </c>
      <c r="D9" s="7"/>
      <c r="F9" s="116" t="s">
        <v>11</v>
      </c>
      <c r="G9" s="7" t="s">
        <v>738</v>
      </c>
      <c r="I9" s="7"/>
      <c r="J9" s="7"/>
      <c r="K9" s="7"/>
      <c r="L9" s="7"/>
    </row>
    <row r="10" spans="1:12" x14ac:dyDescent="0.25">
      <c r="A10" s="9"/>
      <c r="B10" s="28" t="s">
        <v>18</v>
      </c>
      <c r="C10" s="7" t="s">
        <v>25</v>
      </c>
      <c r="D10" s="7"/>
      <c r="F10" s="116" t="s">
        <v>11</v>
      </c>
      <c r="G10" s="7" t="s">
        <v>622</v>
      </c>
      <c r="I10" s="7"/>
      <c r="J10" s="7"/>
      <c r="K10" s="7"/>
      <c r="L10" s="7"/>
    </row>
    <row r="11" spans="1:12" x14ac:dyDescent="0.25">
      <c r="A11" s="9"/>
      <c r="B11" s="28" t="s">
        <v>19</v>
      </c>
      <c r="C11" s="7" t="s">
        <v>26</v>
      </c>
      <c r="D11" s="7"/>
      <c r="F11" s="116" t="s">
        <v>11</v>
      </c>
      <c r="G11" s="7" t="s">
        <v>64</v>
      </c>
      <c r="I11" s="7"/>
      <c r="J11" s="7"/>
      <c r="K11" s="7"/>
      <c r="L11" s="7"/>
    </row>
    <row r="12" spans="1:12" x14ac:dyDescent="0.25">
      <c r="A12" s="9"/>
      <c r="B12" s="28" t="s">
        <v>20</v>
      </c>
      <c r="C12" s="7" t="s">
        <v>27</v>
      </c>
      <c r="D12" s="7"/>
      <c r="F12" s="116" t="s">
        <v>11</v>
      </c>
      <c r="G12" s="7" t="s">
        <v>64</v>
      </c>
      <c r="I12" s="7"/>
      <c r="J12" s="7"/>
      <c r="K12" s="7"/>
      <c r="L12" s="7"/>
    </row>
    <row r="13" spans="1:12" ht="28.5" customHeight="1" x14ac:dyDescent="0.25">
      <c r="A13" s="20" t="s">
        <v>4</v>
      </c>
      <c r="B13" s="381" t="s">
        <v>9</v>
      </c>
      <c r="C13" s="381"/>
      <c r="D13" s="381"/>
      <c r="E13" s="381"/>
      <c r="F13" s="112" t="s">
        <v>11</v>
      </c>
      <c r="G13" s="351" t="s">
        <v>469</v>
      </c>
      <c r="H13" s="351"/>
      <c r="I13" s="351"/>
      <c r="J13" s="351"/>
      <c r="K13" s="351"/>
      <c r="L13" s="351"/>
    </row>
    <row r="14" spans="1:12" x14ac:dyDescent="0.25">
      <c r="A14" s="9" t="s">
        <v>5</v>
      </c>
      <c r="B14" s="345" t="s">
        <v>10</v>
      </c>
      <c r="C14" s="345"/>
      <c r="D14" s="345"/>
      <c r="E14" s="345"/>
      <c r="F14" s="116" t="s">
        <v>11</v>
      </c>
      <c r="G14" s="116"/>
      <c r="H14" s="7"/>
      <c r="I14" s="7"/>
      <c r="J14" s="7"/>
      <c r="K14" s="7"/>
      <c r="L14" s="7"/>
    </row>
    <row r="15" spans="1:12" ht="43.5" customHeight="1" x14ac:dyDescent="0.25">
      <c r="A15" s="9"/>
      <c r="B15" s="137" t="s">
        <v>14</v>
      </c>
      <c r="C15" s="112" t="s">
        <v>39</v>
      </c>
      <c r="D15" s="112"/>
      <c r="E15" s="141"/>
      <c r="F15" s="112" t="s">
        <v>11</v>
      </c>
      <c r="G15" s="332" t="s">
        <v>470</v>
      </c>
      <c r="H15" s="332"/>
      <c r="I15" s="332"/>
      <c r="J15" s="332"/>
      <c r="K15" s="332"/>
      <c r="L15" s="332"/>
    </row>
    <row r="16" spans="1:12" x14ac:dyDescent="0.25">
      <c r="A16" s="9"/>
      <c r="B16" s="10" t="s">
        <v>15</v>
      </c>
      <c r="C16" s="7" t="s">
        <v>40</v>
      </c>
      <c r="D16" s="7"/>
      <c r="F16" s="116" t="s">
        <v>11</v>
      </c>
      <c r="G16" s="116"/>
      <c r="I16" s="7"/>
      <c r="J16" s="7"/>
      <c r="K16" s="7"/>
      <c r="L16" s="7"/>
    </row>
    <row r="17" spans="1:16" x14ac:dyDescent="0.25">
      <c r="A17" s="9"/>
      <c r="B17" s="10"/>
      <c r="C17" s="7" t="s">
        <v>66</v>
      </c>
      <c r="D17" s="7"/>
      <c r="F17" s="116" t="s">
        <v>11</v>
      </c>
      <c r="G17" s="350" t="s">
        <v>1362</v>
      </c>
      <c r="H17" s="350"/>
      <c r="I17" s="350"/>
      <c r="J17" s="350"/>
      <c r="K17" s="350"/>
      <c r="L17" s="7"/>
    </row>
    <row r="18" spans="1:16" x14ac:dyDescent="0.25">
      <c r="A18" s="9"/>
      <c r="B18" s="10"/>
      <c r="C18" s="7" t="s">
        <v>67</v>
      </c>
      <c r="D18" s="7"/>
      <c r="F18" s="116" t="s">
        <v>11</v>
      </c>
      <c r="G18" s="208" t="s">
        <v>64</v>
      </c>
      <c r="H18" s="332" t="s">
        <v>1361</v>
      </c>
      <c r="I18" s="332"/>
      <c r="J18" s="332"/>
      <c r="K18" s="332"/>
      <c r="L18" s="332"/>
    </row>
    <row r="19" spans="1:16" x14ac:dyDescent="0.25">
      <c r="A19" s="9"/>
      <c r="B19" s="10"/>
      <c r="C19" s="10"/>
      <c r="D19" s="10"/>
      <c r="E19" s="7"/>
      <c r="F19" s="116"/>
      <c r="G19" s="208" t="s">
        <v>64</v>
      </c>
      <c r="H19" s="332" t="s">
        <v>448</v>
      </c>
      <c r="I19" s="332"/>
      <c r="J19" s="332"/>
      <c r="K19" s="332"/>
      <c r="L19" s="332"/>
    </row>
    <row r="20" spans="1:16" x14ac:dyDescent="0.25">
      <c r="A20" s="9"/>
      <c r="B20" s="10"/>
      <c r="C20" s="10"/>
      <c r="D20" s="10"/>
      <c r="E20" s="7"/>
      <c r="F20" s="116"/>
      <c r="G20" s="208" t="s">
        <v>64</v>
      </c>
      <c r="H20" s="332" t="s">
        <v>424</v>
      </c>
      <c r="I20" s="332"/>
      <c r="J20" s="332"/>
      <c r="K20" s="332"/>
      <c r="L20" s="332"/>
    </row>
    <row r="21" spans="1:16" x14ac:dyDescent="0.25">
      <c r="A21" s="9"/>
      <c r="B21" s="10"/>
      <c r="C21" s="10"/>
      <c r="D21" s="10"/>
      <c r="E21" s="7"/>
      <c r="F21" s="116"/>
      <c r="G21" s="208" t="s">
        <v>64</v>
      </c>
      <c r="H21" s="332" t="s">
        <v>439</v>
      </c>
      <c r="I21" s="332"/>
      <c r="J21" s="332"/>
      <c r="K21" s="332"/>
      <c r="L21" s="332"/>
    </row>
    <row r="22" spans="1:16" x14ac:dyDescent="0.25">
      <c r="A22" s="9"/>
      <c r="B22" s="10"/>
      <c r="C22" s="10"/>
      <c r="D22" s="10"/>
      <c r="E22" s="7"/>
      <c r="F22" s="116"/>
      <c r="G22" s="116"/>
      <c r="H22" s="7"/>
      <c r="I22" s="7"/>
      <c r="J22" s="7"/>
      <c r="K22" s="7"/>
      <c r="L22" s="7"/>
    </row>
    <row r="23" spans="1:16" ht="29.1" customHeight="1" x14ac:dyDescent="0.25">
      <c r="A23" s="6"/>
      <c r="B23" s="21" t="s">
        <v>16</v>
      </c>
      <c r="C23" s="22" t="s">
        <v>41</v>
      </c>
      <c r="D23" s="22"/>
      <c r="F23" s="112" t="s">
        <v>11</v>
      </c>
      <c r="G23" s="112" t="s">
        <v>64</v>
      </c>
      <c r="H23" s="351"/>
      <c r="I23" s="351"/>
      <c r="J23" s="351"/>
      <c r="K23" s="351"/>
      <c r="L23" s="351"/>
    </row>
    <row r="24" spans="1:16" ht="15" customHeight="1" x14ac:dyDescent="0.25">
      <c r="A24" s="6"/>
      <c r="B24" s="11"/>
      <c r="C24" s="11"/>
      <c r="D24" s="11"/>
      <c r="E24" s="7"/>
      <c r="F24" s="116"/>
      <c r="G24" s="112"/>
      <c r="H24" s="351"/>
      <c r="I24" s="351"/>
      <c r="J24" s="351"/>
      <c r="K24" s="351"/>
      <c r="L24" s="351"/>
    </row>
    <row r="25" spans="1:16" x14ac:dyDescent="0.25">
      <c r="A25" s="9" t="s">
        <v>12</v>
      </c>
      <c r="B25" s="345" t="s">
        <v>13</v>
      </c>
      <c r="C25" s="345"/>
      <c r="D25" s="345"/>
      <c r="E25" s="345"/>
      <c r="F25" s="116"/>
      <c r="G25" s="116"/>
      <c r="H25" s="7"/>
      <c r="I25" s="7"/>
      <c r="J25" s="7"/>
      <c r="K25" s="7"/>
      <c r="L25" s="7"/>
    </row>
    <row r="26" spans="1:16" ht="5.25" customHeight="1" x14ac:dyDescent="0.25">
      <c r="A26" s="6"/>
      <c r="B26" s="7"/>
      <c r="C26" s="7"/>
      <c r="D26" s="7"/>
      <c r="E26" s="7"/>
      <c r="F26" s="116"/>
      <c r="G26" s="116"/>
      <c r="H26" s="7"/>
      <c r="I26" s="7"/>
      <c r="J26" s="7"/>
      <c r="K26" s="7"/>
      <c r="L26" s="7"/>
    </row>
    <row r="27" spans="1:16" ht="15" customHeight="1" x14ac:dyDescent="0.25">
      <c r="A27" s="6"/>
      <c r="B27" s="385" t="s">
        <v>28</v>
      </c>
      <c r="C27" s="368" t="s">
        <v>29</v>
      </c>
      <c r="D27" s="369"/>
      <c r="E27" s="370"/>
      <c r="F27" s="368" t="s">
        <v>35</v>
      </c>
      <c r="G27" s="369"/>
      <c r="H27" s="370"/>
      <c r="I27" s="377" t="s">
        <v>31</v>
      </c>
      <c r="J27" s="377" t="s">
        <v>61</v>
      </c>
      <c r="K27" s="377" t="s">
        <v>62</v>
      </c>
      <c r="L27" s="377" t="s">
        <v>471</v>
      </c>
      <c r="M27" s="377" t="s">
        <v>475</v>
      </c>
      <c r="N27" s="456"/>
      <c r="O27" s="456"/>
      <c r="P27" s="456"/>
    </row>
    <row r="28" spans="1:16" ht="15" customHeight="1" x14ac:dyDescent="0.25">
      <c r="A28" s="6"/>
      <c r="B28" s="386"/>
      <c r="C28" s="371"/>
      <c r="D28" s="372"/>
      <c r="E28" s="373"/>
      <c r="F28" s="371"/>
      <c r="G28" s="372"/>
      <c r="H28" s="373"/>
      <c r="I28" s="378"/>
      <c r="J28" s="378"/>
      <c r="K28" s="378"/>
      <c r="L28" s="378"/>
      <c r="M28" s="378"/>
      <c r="N28" s="456"/>
      <c r="O28" s="456"/>
      <c r="P28" s="456"/>
    </row>
    <row r="29" spans="1:16" ht="27.75" customHeight="1" x14ac:dyDescent="0.25">
      <c r="A29" s="6"/>
      <c r="B29" s="387"/>
      <c r="C29" s="374"/>
      <c r="D29" s="375"/>
      <c r="E29" s="376"/>
      <c r="F29" s="374"/>
      <c r="G29" s="375"/>
      <c r="H29" s="376"/>
      <c r="I29" s="379"/>
      <c r="J29" s="379"/>
      <c r="K29" s="379"/>
      <c r="L29" s="379"/>
      <c r="M29" s="379"/>
      <c r="N29" s="456"/>
      <c r="O29" s="456"/>
      <c r="P29" s="456"/>
    </row>
    <row r="30" spans="1:16" ht="78.599999999999994" customHeight="1" x14ac:dyDescent="0.25">
      <c r="A30" s="6"/>
      <c r="B30" s="12">
        <v>1</v>
      </c>
      <c r="C30" s="336" t="s">
        <v>710</v>
      </c>
      <c r="D30" s="337"/>
      <c r="E30" s="338"/>
      <c r="F30" s="414" t="s">
        <v>724</v>
      </c>
      <c r="G30" s="415"/>
      <c r="H30" s="416"/>
      <c r="I30" s="210">
        <v>1</v>
      </c>
      <c r="J30" s="210">
        <f>M30*60</f>
        <v>330</v>
      </c>
      <c r="K30" s="126">
        <v>75000</v>
      </c>
      <c r="L30" s="127">
        <f t="shared" ref="L30:L45" si="0">(I30*J30)/K30</f>
        <v>4.4000000000000003E-3</v>
      </c>
      <c r="M30" s="115">
        <v>5.5</v>
      </c>
      <c r="N30" s="27"/>
      <c r="O30" s="22"/>
      <c r="P30" s="22"/>
    </row>
    <row r="31" spans="1:16" ht="40.5" customHeight="1" x14ac:dyDescent="0.25">
      <c r="A31" s="6"/>
      <c r="B31" s="12">
        <v>2</v>
      </c>
      <c r="C31" s="407" t="s">
        <v>711</v>
      </c>
      <c r="D31" s="408"/>
      <c r="E31" s="409"/>
      <c r="F31" s="414" t="s">
        <v>725</v>
      </c>
      <c r="G31" s="415"/>
      <c r="H31" s="416"/>
      <c r="I31" s="210">
        <v>12</v>
      </c>
      <c r="J31" s="210">
        <f t="shared" ref="J31:J45" si="1">M31*60</f>
        <v>1650</v>
      </c>
      <c r="K31" s="126">
        <v>75000</v>
      </c>
      <c r="L31" s="127">
        <f t="shared" si="0"/>
        <v>0.26400000000000001</v>
      </c>
      <c r="M31" s="213">
        <v>27.5</v>
      </c>
      <c r="N31" s="27"/>
      <c r="O31" s="22"/>
      <c r="P31" s="22"/>
    </row>
    <row r="32" spans="1:16" ht="51.6" customHeight="1" x14ac:dyDescent="0.25">
      <c r="A32" s="6"/>
      <c r="B32" s="12">
        <v>3</v>
      </c>
      <c r="C32" s="407" t="s">
        <v>799</v>
      </c>
      <c r="D32" s="408"/>
      <c r="E32" s="409"/>
      <c r="F32" s="414" t="s">
        <v>726</v>
      </c>
      <c r="G32" s="415"/>
      <c r="H32" s="416"/>
      <c r="I32" s="210">
        <v>12</v>
      </c>
      <c r="J32" s="210">
        <v>330</v>
      </c>
      <c r="K32" s="126">
        <v>75000</v>
      </c>
      <c r="L32" s="127">
        <f t="shared" si="0"/>
        <v>5.28E-2</v>
      </c>
      <c r="M32" s="213">
        <v>27.5</v>
      </c>
      <c r="N32" s="27"/>
      <c r="O32" s="22"/>
      <c r="P32" s="22"/>
    </row>
    <row r="33" spans="1:16" ht="53.1" customHeight="1" x14ac:dyDescent="0.25">
      <c r="A33" s="6"/>
      <c r="B33" s="12">
        <v>4</v>
      </c>
      <c r="C33" s="407" t="s">
        <v>712</v>
      </c>
      <c r="D33" s="408"/>
      <c r="E33" s="409"/>
      <c r="F33" s="414" t="s">
        <v>727</v>
      </c>
      <c r="G33" s="415"/>
      <c r="H33" s="416"/>
      <c r="I33" s="210">
        <v>12</v>
      </c>
      <c r="J33" s="210">
        <f t="shared" si="1"/>
        <v>1650</v>
      </c>
      <c r="K33" s="126">
        <v>75000</v>
      </c>
      <c r="L33" s="127">
        <f t="shared" si="0"/>
        <v>0.26400000000000001</v>
      </c>
      <c r="M33" s="213">
        <v>27.5</v>
      </c>
      <c r="N33" s="27"/>
      <c r="O33" s="22"/>
      <c r="P33" s="22"/>
    </row>
    <row r="34" spans="1:16" ht="53.45" customHeight="1" x14ac:dyDescent="0.25">
      <c r="A34" s="6"/>
      <c r="B34" s="12">
        <v>5</v>
      </c>
      <c r="C34" s="407" t="s">
        <v>713</v>
      </c>
      <c r="D34" s="408"/>
      <c r="E34" s="409"/>
      <c r="F34" s="414" t="s">
        <v>727</v>
      </c>
      <c r="G34" s="415"/>
      <c r="H34" s="416"/>
      <c r="I34" s="210">
        <v>12</v>
      </c>
      <c r="J34" s="210">
        <f t="shared" si="1"/>
        <v>1650</v>
      </c>
      <c r="K34" s="126">
        <v>75000</v>
      </c>
      <c r="L34" s="127">
        <f t="shared" si="0"/>
        <v>0.26400000000000001</v>
      </c>
      <c r="M34" s="213">
        <v>27.5</v>
      </c>
      <c r="N34" s="27"/>
      <c r="O34" s="22"/>
      <c r="P34" s="22"/>
    </row>
    <row r="35" spans="1:16" ht="53.1" customHeight="1" x14ac:dyDescent="0.25">
      <c r="A35" s="6"/>
      <c r="B35" s="12">
        <v>6</v>
      </c>
      <c r="C35" s="407" t="s">
        <v>714</v>
      </c>
      <c r="D35" s="408"/>
      <c r="E35" s="409"/>
      <c r="F35" s="414" t="s">
        <v>727</v>
      </c>
      <c r="G35" s="415"/>
      <c r="H35" s="416"/>
      <c r="I35" s="210">
        <v>1</v>
      </c>
      <c r="J35" s="210">
        <f t="shared" si="1"/>
        <v>330</v>
      </c>
      <c r="K35" s="126">
        <v>75000</v>
      </c>
      <c r="L35" s="127">
        <f t="shared" si="0"/>
        <v>4.4000000000000003E-3</v>
      </c>
      <c r="M35" s="213">
        <v>5.5</v>
      </c>
      <c r="N35" s="27"/>
      <c r="O35" s="22"/>
      <c r="P35" s="22"/>
    </row>
    <row r="36" spans="1:16" ht="50.45" customHeight="1" x14ac:dyDescent="0.25">
      <c r="A36" s="6"/>
      <c r="B36" s="12">
        <v>7</v>
      </c>
      <c r="C36" s="407" t="s">
        <v>715</v>
      </c>
      <c r="D36" s="408"/>
      <c r="E36" s="409"/>
      <c r="F36" s="414" t="s">
        <v>728</v>
      </c>
      <c r="G36" s="415"/>
      <c r="H36" s="416"/>
      <c r="I36" s="210">
        <v>3</v>
      </c>
      <c r="J36" s="210">
        <f t="shared" si="1"/>
        <v>1650</v>
      </c>
      <c r="K36" s="126">
        <v>75000</v>
      </c>
      <c r="L36" s="127">
        <f t="shared" si="0"/>
        <v>6.6000000000000003E-2</v>
      </c>
      <c r="M36" s="213">
        <v>27.5</v>
      </c>
      <c r="N36" s="27"/>
      <c r="O36" s="22"/>
      <c r="P36" s="22"/>
    </row>
    <row r="37" spans="1:16" ht="63.75" customHeight="1" x14ac:dyDescent="0.25">
      <c r="A37" s="6"/>
      <c r="B37" s="12">
        <v>8</v>
      </c>
      <c r="C37" s="407" t="s">
        <v>716</v>
      </c>
      <c r="D37" s="408"/>
      <c r="E37" s="409"/>
      <c r="F37" s="414" t="s">
        <v>729</v>
      </c>
      <c r="G37" s="415"/>
      <c r="H37" s="416"/>
      <c r="I37" s="210">
        <v>2</v>
      </c>
      <c r="J37" s="210">
        <f t="shared" si="1"/>
        <v>330</v>
      </c>
      <c r="K37" s="126">
        <v>75000</v>
      </c>
      <c r="L37" s="127">
        <f t="shared" si="0"/>
        <v>8.8000000000000005E-3</v>
      </c>
      <c r="M37" s="213">
        <v>5.5</v>
      </c>
      <c r="N37" s="27"/>
      <c r="O37" s="22"/>
      <c r="P37" s="22"/>
    </row>
    <row r="38" spans="1:16" ht="40.5" customHeight="1" x14ac:dyDescent="0.25">
      <c r="A38" s="6"/>
      <c r="B38" s="12">
        <v>9</v>
      </c>
      <c r="C38" s="407" t="s">
        <v>717</v>
      </c>
      <c r="D38" s="408"/>
      <c r="E38" s="409"/>
      <c r="F38" s="414" t="s">
        <v>730</v>
      </c>
      <c r="G38" s="415"/>
      <c r="H38" s="416"/>
      <c r="I38" s="210">
        <v>2</v>
      </c>
      <c r="J38" s="210">
        <f t="shared" si="1"/>
        <v>330</v>
      </c>
      <c r="K38" s="126">
        <v>75000</v>
      </c>
      <c r="L38" s="127">
        <f t="shared" si="0"/>
        <v>8.8000000000000005E-3</v>
      </c>
      <c r="M38" s="213">
        <v>5.5</v>
      </c>
      <c r="N38" s="27"/>
      <c r="O38" s="22"/>
      <c r="P38" s="22"/>
    </row>
    <row r="39" spans="1:16" ht="39.950000000000003" customHeight="1" x14ac:dyDescent="0.25">
      <c r="A39" s="6"/>
      <c r="B39" s="12">
        <v>10</v>
      </c>
      <c r="C39" s="407" t="s">
        <v>718</v>
      </c>
      <c r="D39" s="408"/>
      <c r="E39" s="409"/>
      <c r="F39" s="414" t="s">
        <v>731</v>
      </c>
      <c r="G39" s="415"/>
      <c r="H39" s="416"/>
      <c r="I39" s="210">
        <v>3</v>
      </c>
      <c r="J39" s="210">
        <f t="shared" si="1"/>
        <v>330</v>
      </c>
      <c r="K39" s="126">
        <v>75000</v>
      </c>
      <c r="L39" s="127">
        <f t="shared" si="0"/>
        <v>1.32E-2</v>
      </c>
      <c r="M39" s="213">
        <v>5.5</v>
      </c>
      <c r="N39" s="27"/>
      <c r="O39" s="22"/>
      <c r="P39" s="22"/>
    </row>
    <row r="40" spans="1:16" ht="54.75" customHeight="1" x14ac:dyDescent="0.25">
      <c r="A40" s="6"/>
      <c r="B40" s="12">
        <v>11</v>
      </c>
      <c r="C40" s="407" t="s">
        <v>719</v>
      </c>
      <c r="D40" s="408"/>
      <c r="E40" s="409"/>
      <c r="F40" s="414" t="s">
        <v>732</v>
      </c>
      <c r="G40" s="415"/>
      <c r="H40" s="416"/>
      <c r="I40" s="210">
        <v>3</v>
      </c>
      <c r="J40" s="210">
        <f t="shared" si="1"/>
        <v>330</v>
      </c>
      <c r="K40" s="126">
        <v>75000</v>
      </c>
      <c r="L40" s="127">
        <f t="shared" si="0"/>
        <v>1.32E-2</v>
      </c>
      <c r="M40" s="213">
        <v>5.5</v>
      </c>
      <c r="N40" s="27"/>
      <c r="O40" s="22"/>
      <c r="P40" s="22"/>
    </row>
    <row r="41" spans="1:16" ht="44.1" customHeight="1" x14ac:dyDescent="0.25">
      <c r="A41" s="6"/>
      <c r="B41" s="12">
        <v>12</v>
      </c>
      <c r="C41" s="407" t="s">
        <v>720</v>
      </c>
      <c r="D41" s="408"/>
      <c r="E41" s="409"/>
      <c r="F41" s="414" t="s">
        <v>733</v>
      </c>
      <c r="G41" s="415"/>
      <c r="H41" s="416"/>
      <c r="I41" s="210">
        <v>3</v>
      </c>
      <c r="J41" s="210">
        <f t="shared" si="1"/>
        <v>330</v>
      </c>
      <c r="K41" s="126">
        <v>75000</v>
      </c>
      <c r="L41" s="127">
        <f t="shared" si="0"/>
        <v>1.32E-2</v>
      </c>
      <c r="M41" s="213">
        <v>5.5</v>
      </c>
      <c r="N41" s="27"/>
      <c r="O41" s="22"/>
      <c r="P41" s="22"/>
    </row>
    <row r="42" spans="1:16" ht="67.5" customHeight="1" x14ac:dyDescent="0.25">
      <c r="A42" s="6"/>
      <c r="B42" s="12">
        <v>13</v>
      </c>
      <c r="C42" s="407" t="s">
        <v>821</v>
      </c>
      <c r="D42" s="408"/>
      <c r="E42" s="409"/>
      <c r="F42" s="414" t="s">
        <v>734</v>
      </c>
      <c r="G42" s="415"/>
      <c r="H42" s="416"/>
      <c r="I42" s="210">
        <v>2</v>
      </c>
      <c r="J42" s="210">
        <f t="shared" si="1"/>
        <v>330</v>
      </c>
      <c r="K42" s="126">
        <v>75000</v>
      </c>
      <c r="L42" s="127">
        <f t="shared" si="0"/>
        <v>8.8000000000000005E-3</v>
      </c>
      <c r="M42" s="213">
        <v>5.5</v>
      </c>
      <c r="N42" s="27"/>
      <c r="O42" s="22"/>
      <c r="P42" s="22"/>
    </row>
    <row r="43" spans="1:16" ht="55.5" customHeight="1" x14ac:dyDescent="0.25">
      <c r="A43" s="6"/>
      <c r="B43" s="12">
        <v>14</v>
      </c>
      <c r="C43" s="407" t="s">
        <v>721</v>
      </c>
      <c r="D43" s="408"/>
      <c r="E43" s="409"/>
      <c r="F43" s="414" t="s">
        <v>735</v>
      </c>
      <c r="G43" s="415"/>
      <c r="H43" s="416"/>
      <c r="I43" s="210">
        <v>4</v>
      </c>
      <c r="J43" s="210">
        <f t="shared" si="1"/>
        <v>330</v>
      </c>
      <c r="K43" s="126">
        <v>75000</v>
      </c>
      <c r="L43" s="127">
        <f t="shared" si="0"/>
        <v>1.7600000000000001E-2</v>
      </c>
      <c r="M43" s="213">
        <v>5.5</v>
      </c>
      <c r="N43" s="27"/>
      <c r="O43" s="22"/>
      <c r="P43" s="22"/>
    </row>
    <row r="44" spans="1:16" ht="52.5" customHeight="1" x14ac:dyDescent="0.25">
      <c r="A44" s="6"/>
      <c r="B44" s="12">
        <v>15</v>
      </c>
      <c r="C44" s="407" t="s">
        <v>722</v>
      </c>
      <c r="D44" s="408"/>
      <c r="E44" s="409"/>
      <c r="F44" s="414" t="s">
        <v>728</v>
      </c>
      <c r="G44" s="415"/>
      <c r="H44" s="416"/>
      <c r="I44" s="210">
        <v>12</v>
      </c>
      <c r="J44" s="210">
        <v>330</v>
      </c>
      <c r="K44" s="126">
        <v>75000</v>
      </c>
      <c r="L44" s="127">
        <f t="shared" si="0"/>
        <v>5.28E-2</v>
      </c>
      <c r="M44" s="213">
        <v>27.5</v>
      </c>
      <c r="N44" s="27"/>
      <c r="O44" s="22"/>
      <c r="P44" s="22"/>
    </row>
    <row r="45" spans="1:16" ht="53.45" customHeight="1" x14ac:dyDescent="0.25">
      <c r="A45" s="6"/>
      <c r="B45" s="12">
        <v>16</v>
      </c>
      <c r="C45" s="407" t="s">
        <v>723</v>
      </c>
      <c r="D45" s="408"/>
      <c r="E45" s="409"/>
      <c r="F45" s="414" t="s">
        <v>728</v>
      </c>
      <c r="G45" s="415"/>
      <c r="H45" s="416"/>
      <c r="I45" s="210">
        <v>12</v>
      </c>
      <c r="J45" s="210">
        <f t="shared" si="1"/>
        <v>330</v>
      </c>
      <c r="K45" s="126">
        <v>75000</v>
      </c>
      <c r="L45" s="127">
        <f t="shared" si="0"/>
        <v>5.28E-2</v>
      </c>
      <c r="M45" s="213">
        <v>5.5</v>
      </c>
      <c r="N45" s="27"/>
      <c r="O45" s="22"/>
      <c r="P45" s="22"/>
    </row>
    <row r="46" spans="1:16" x14ac:dyDescent="0.25">
      <c r="A46" s="6"/>
      <c r="B46" s="472" t="s">
        <v>33</v>
      </c>
      <c r="C46" s="472"/>
      <c r="D46" s="472"/>
      <c r="E46" s="472"/>
      <c r="F46" s="472"/>
      <c r="G46" s="472"/>
      <c r="H46" s="472"/>
      <c r="I46" s="472"/>
      <c r="J46" s="13"/>
      <c r="K46" s="13"/>
      <c r="L46" s="26">
        <f>SUM(L30:L45)</f>
        <v>1.1088</v>
      </c>
    </row>
    <row r="47" spans="1:16" x14ac:dyDescent="0.25">
      <c r="A47" s="6"/>
      <c r="B47" s="472" t="s">
        <v>34</v>
      </c>
      <c r="C47" s="472"/>
      <c r="D47" s="472"/>
      <c r="E47" s="472"/>
      <c r="F47" s="472"/>
      <c r="G47" s="472"/>
      <c r="H47" s="472"/>
      <c r="I47" s="472"/>
      <c r="J47" s="472"/>
      <c r="K47" s="13"/>
      <c r="L47" s="14">
        <f>$L$46</f>
        <v>1.1088</v>
      </c>
    </row>
    <row r="48" spans="1:16" x14ac:dyDescent="0.25">
      <c r="A48" s="6"/>
      <c r="B48" s="7"/>
      <c r="C48" s="7"/>
      <c r="D48" s="7"/>
      <c r="E48" s="7"/>
      <c r="F48" s="116"/>
      <c r="G48" s="116"/>
      <c r="H48" s="7"/>
      <c r="I48" s="7"/>
      <c r="J48" s="7"/>
      <c r="K48" s="7"/>
      <c r="L48" s="7"/>
    </row>
    <row r="49" spans="1:12" x14ac:dyDescent="0.25">
      <c r="A49" s="9" t="s">
        <v>37</v>
      </c>
      <c r="B49" s="393" t="s">
        <v>30</v>
      </c>
      <c r="C49" s="393"/>
      <c r="D49" s="393"/>
      <c r="E49" s="393"/>
      <c r="F49" s="116" t="s">
        <v>11</v>
      </c>
      <c r="G49" s="116"/>
      <c r="H49" s="7"/>
      <c r="I49" s="7"/>
      <c r="J49" s="7"/>
      <c r="K49" s="7"/>
      <c r="L49" s="7"/>
    </row>
    <row r="50" spans="1:12" x14ac:dyDescent="0.25">
      <c r="A50" s="9"/>
      <c r="B50" s="352" t="s">
        <v>28</v>
      </c>
      <c r="C50" s="368" t="s">
        <v>30</v>
      </c>
      <c r="D50" s="369"/>
      <c r="E50" s="369"/>
      <c r="F50" s="369"/>
      <c r="G50" s="369"/>
      <c r="H50" s="370"/>
      <c r="I50" s="394" t="s">
        <v>38</v>
      </c>
      <c r="J50" s="394"/>
      <c r="K50" s="394"/>
      <c r="L50" s="394"/>
    </row>
    <row r="51" spans="1:12" x14ac:dyDescent="0.25">
      <c r="A51" s="6"/>
      <c r="B51" s="352"/>
      <c r="C51" s="374"/>
      <c r="D51" s="375"/>
      <c r="E51" s="375"/>
      <c r="F51" s="375"/>
      <c r="G51" s="375"/>
      <c r="H51" s="376"/>
      <c r="I51" s="394"/>
      <c r="J51" s="394"/>
      <c r="K51" s="394"/>
      <c r="L51" s="394"/>
    </row>
    <row r="52" spans="1:12" s="39" customFormat="1" ht="27.6" customHeight="1" x14ac:dyDescent="0.25">
      <c r="A52" s="6"/>
      <c r="B52" s="31">
        <v>1</v>
      </c>
      <c r="C52" s="336" t="str">
        <f>F30</f>
        <v>Dokumen Gambaran umum kondisi atau permasalahan</v>
      </c>
      <c r="D52" s="337"/>
      <c r="E52" s="337"/>
      <c r="F52" s="337"/>
      <c r="G52" s="337"/>
      <c r="H52" s="338"/>
      <c r="I52" s="481" t="s">
        <v>70</v>
      </c>
      <c r="J52" s="482"/>
      <c r="K52" s="482"/>
      <c r="L52" s="483"/>
    </row>
    <row r="53" spans="1:12" s="39" customFormat="1" ht="27.6" customHeight="1" x14ac:dyDescent="0.25">
      <c r="A53" s="6"/>
      <c r="B53" s="31">
        <v>2</v>
      </c>
      <c r="C53" s="336" t="str">
        <f t="shared" ref="C53:C67" si="2">F31</f>
        <v>Dokumen sasaran garapan</v>
      </c>
      <c r="D53" s="337"/>
      <c r="E53" s="337"/>
      <c r="F53" s="337"/>
      <c r="G53" s="337"/>
      <c r="H53" s="338"/>
      <c r="I53" s="481" t="s">
        <v>70</v>
      </c>
      <c r="J53" s="482"/>
      <c r="K53" s="482"/>
      <c r="L53" s="483"/>
    </row>
    <row r="54" spans="1:12" s="39" customFormat="1" ht="27.6" customHeight="1" x14ac:dyDescent="0.25">
      <c r="A54" s="6"/>
      <c r="B54" s="31">
        <v>3</v>
      </c>
      <c r="C54" s="336" t="str">
        <f t="shared" si="2"/>
        <v>dokumen rencana Penyuluh Sosial</v>
      </c>
      <c r="D54" s="337"/>
      <c r="E54" s="337"/>
      <c r="F54" s="337"/>
      <c r="G54" s="337"/>
      <c r="H54" s="338"/>
      <c r="I54" s="481" t="s">
        <v>70</v>
      </c>
      <c r="J54" s="482"/>
      <c r="K54" s="482"/>
      <c r="L54" s="483"/>
    </row>
    <row r="55" spans="1:12" s="39" customFormat="1" ht="27.6" customHeight="1" x14ac:dyDescent="0.25">
      <c r="A55" s="6"/>
      <c r="B55" s="31">
        <v>4</v>
      </c>
      <c r="C55" s="336" t="str">
        <f t="shared" si="2"/>
        <v>Dokumen rancangan materi</v>
      </c>
      <c r="D55" s="337"/>
      <c r="E55" s="337"/>
      <c r="F55" s="337"/>
      <c r="G55" s="337"/>
      <c r="H55" s="338"/>
      <c r="I55" s="481" t="s">
        <v>70</v>
      </c>
      <c r="J55" s="482"/>
      <c r="K55" s="482"/>
      <c r="L55" s="483"/>
    </row>
    <row r="56" spans="1:12" s="39" customFormat="1" ht="27.6" customHeight="1" x14ac:dyDescent="0.25">
      <c r="A56" s="6"/>
      <c r="B56" s="31">
        <v>5</v>
      </c>
      <c r="C56" s="336" t="str">
        <f t="shared" si="2"/>
        <v>Dokumen rancangan materi</v>
      </c>
      <c r="D56" s="337"/>
      <c r="E56" s="337"/>
      <c r="F56" s="337"/>
      <c r="G56" s="337"/>
      <c r="H56" s="338"/>
      <c r="I56" s="481" t="s">
        <v>70</v>
      </c>
      <c r="J56" s="482"/>
      <c r="K56" s="482"/>
      <c r="L56" s="483"/>
    </row>
    <row r="57" spans="1:12" s="39" customFormat="1" ht="27.6" customHeight="1" x14ac:dyDescent="0.25">
      <c r="A57" s="6"/>
      <c r="B57" s="31">
        <v>6</v>
      </c>
      <c r="C57" s="336" t="str">
        <f t="shared" si="2"/>
        <v>Dokumen rancangan materi</v>
      </c>
      <c r="D57" s="337"/>
      <c r="E57" s="337"/>
      <c r="F57" s="337"/>
      <c r="G57" s="337"/>
      <c r="H57" s="338"/>
      <c r="I57" s="481" t="s">
        <v>70</v>
      </c>
      <c r="J57" s="482"/>
      <c r="K57" s="482"/>
      <c r="L57" s="483"/>
    </row>
    <row r="58" spans="1:12" s="39" customFormat="1" ht="27.6" customHeight="1" x14ac:dyDescent="0.25">
      <c r="A58" s="6"/>
      <c r="B58" s="31">
        <v>7</v>
      </c>
      <c r="C58" s="336" t="str">
        <f t="shared" si="2"/>
        <v>Dokumen hasil efaluasi</v>
      </c>
      <c r="D58" s="337"/>
      <c r="E58" s="337"/>
      <c r="F58" s="337"/>
      <c r="G58" s="337"/>
      <c r="H58" s="338"/>
      <c r="I58" s="481" t="s">
        <v>70</v>
      </c>
      <c r="J58" s="482"/>
      <c r="K58" s="482"/>
      <c r="L58" s="483"/>
    </row>
    <row r="59" spans="1:12" s="39" customFormat="1" ht="27.6" customHeight="1" x14ac:dyDescent="0.25">
      <c r="A59" s="6"/>
      <c r="B59" s="31">
        <v>8</v>
      </c>
      <c r="C59" s="336" t="str">
        <f t="shared" si="2"/>
        <v>Dokumen pembahasan hasil efaluasi</v>
      </c>
      <c r="D59" s="337"/>
      <c r="E59" s="337"/>
      <c r="F59" s="337"/>
      <c r="G59" s="337"/>
      <c r="H59" s="338"/>
      <c r="I59" s="481" t="s">
        <v>70</v>
      </c>
      <c r="J59" s="482"/>
      <c r="K59" s="482"/>
      <c r="L59" s="483"/>
    </row>
    <row r="60" spans="1:12" s="39" customFormat="1" ht="27.6" customHeight="1" x14ac:dyDescent="0.25">
      <c r="A60" s="6"/>
      <c r="B60" s="31">
        <v>9</v>
      </c>
      <c r="C60" s="336" t="str">
        <f t="shared" si="2"/>
        <v xml:space="preserve">Dokumen hasil pengkajian </v>
      </c>
      <c r="D60" s="337"/>
      <c r="E60" s="337"/>
      <c r="F60" s="337"/>
      <c r="G60" s="337"/>
      <c r="H60" s="338"/>
      <c r="I60" s="481" t="s">
        <v>70</v>
      </c>
      <c r="J60" s="482"/>
      <c r="K60" s="482"/>
      <c r="L60" s="483"/>
    </row>
    <row r="61" spans="1:12" s="39" customFormat="1" ht="27.6" customHeight="1" x14ac:dyDescent="0.25">
      <c r="A61" s="6"/>
      <c r="B61" s="31">
        <v>10</v>
      </c>
      <c r="C61" s="336" t="str">
        <f t="shared" si="2"/>
        <v>Dokumen pembahasan pengkajian</v>
      </c>
      <c r="D61" s="337"/>
      <c r="E61" s="337"/>
      <c r="F61" s="337"/>
      <c r="G61" s="337"/>
      <c r="H61" s="338"/>
      <c r="I61" s="481" t="s">
        <v>70</v>
      </c>
      <c r="J61" s="482"/>
      <c r="K61" s="482"/>
      <c r="L61" s="483"/>
    </row>
    <row r="62" spans="1:12" s="39" customFormat="1" ht="27.6" customHeight="1" x14ac:dyDescent="0.25">
      <c r="A62" s="6"/>
      <c r="B62" s="31">
        <v>11</v>
      </c>
      <c r="C62" s="336" t="str">
        <f t="shared" si="2"/>
        <v>Dokumen diseminasi hasil pengkajian</v>
      </c>
      <c r="D62" s="337"/>
      <c r="E62" s="337"/>
      <c r="F62" s="337"/>
      <c r="G62" s="337"/>
      <c r="H62" s="338"/>
      <c r="I62" s="481" t="s">
        <v>70</v>
      </c>
      <c r="J62" s="482"/>
      <c r="K62" s="482"/>
      <c r="L62" s="483"/>
    </row>
    <row r="63" spans="1:12" s="39" customFormat="1" ht="27.6" customHeight="1" x14ac:dyDescent="0.25">
      <c r="A63" s="6"/>
      <c r="B63" s="31">
        <v>12</v>
      </c>
      <c r="C63" s="336" t="str">
        <f t="shared" si="2"/>
        <v>Laporan hasil pengembangan</v>
      </c>
      <c r="D63" s="337"/>
      <c r="E63" s="337"/>
      <c r="F63" s="337"/>
      <c r="G63" s="337"/>
      <c r="H63" s="338"/>
      <c r="I63" s="481" t="s">
        <v>153</v>
      </c>
      <c r="J63" s="482"/>
      <c r="K63" s="482"/>
      <c r="L63" s="483"/>
    </row>
    <row r="64" spans="1:12" s="39" customFormat="1" ht="27.6" customHeight="1" x14ac:dyDescent="0.25">
      <c r="A64" s="6"/>
      <c r="B64" s="31">
        <v>13</v>
      </c>
      <c r="C64" s="336" t="str">
        <f t="shared" si="2"/>
        <v>Draf pengembangan program Penyuluhan Sosial</v>
      </c>
      <c r="D64" s="337"/>
      <c r="E64" s="337"/>
      <c r="F64" s="337"/>
      <c r="G64" s="337"/>
      <c r="H64" s="338"/>
      <c r="I64" s="481" t="s">
        <v>70</v>
      </c>
      <c r="J64" s="482"/>
      <c r="K64" s="482"/>
      <c r="L64" s="483"/>
    </row>
    <row r="65" spans="1:14" s="39" customFormat="1" ht="27.6" customHeight="1" x14ac:dyDescent="0.25">
      <c r="A65" s="6"/>
      <c r="B65" s="31">
        <v>14</v>
      </c>
      <c r="C65" s="336" t="str">
        <f t="shared" si="2"/>
        <v>Laporan hasil pengembangan kemitraan</v>
      </c>
      <c r="D65" s="337"/>
      <c r="E65" s="337"/>
      <c r="F65" s="337"/>
      <c r="G65" s="337"/>
      <c r="H65" s="338"/>
      <c r="I65" s="481" t="s">
        <v>153</v>
      </c>
      <c r="J65" s="482"/>
      <c r="K65" s="482"/>
      <c r="L65" s="483"/>
    </row>
    <row r="66" spans="1:14" s="39" customFormat="1" ht="27.6" customHeight="1" x14ac:dyDescent="0.25">
      <c r="A66" s="6"/>
      <c r="B66" s="31">
        <v>15</v>
      </c>
      <c r="C66" s="336" t="str">
        <f t="shared" si="2"/>
        <v>Dokumen hasil efaluasi</v>
      </c>
      <c r="D66" s="337"/>
      <c r="E66" s="337"/>
      <c r="F66" s="337"/>
      <c r="G66" s="337"/>
      <c r="H66" s="338"/>
      <c r="I66" s="481" t="s">
        <v>70</v>
      </c>
      <c r="J66" s="482"/>
      <c r="K66" s="482"/>
      <c r="L66" s="483"/>
    </row>
    <row r="67" spans="1:14" s="39" customFormat="1" ht="27.6" customHeight="1" x14ac:dyDescent="0.25">
      <c r="A67" s="6"/>
      <c r="B67" s="31">
        <v>16</v>
      </c>
      <c r="C67" s="336" t="str">
        <f t="shared" si="2"/>
        <v>Dokumen hasil efaluasi</v>
      </c>
      <c r="D67" s="337"/>
      <c r="E67" s="337"/>
      <c r="F67" s="337"/>
      <c r="G67" s="337"/>
      <c r="H67" s="338"/>
      <c r="I67" s="481" t="s">
        <v>70</v>
      </c>
      <c r="J67" s="482"/>
      <c r="K67" s="482"/>
      <c r="L67" s="483"/>
    </row>
    <row r="68" spans="1:14" x14ac:dyDescent="0.25">
      <c r="A68" s="6"/>
      <c r="B68" s="7"/>
      <c r="C68" s="7"/>
      <c r="D68" s="7"/>
      <c r="E68" s="7"/>
      <c r="F68" s="116"/>
      <c r="G68" s="116"/>
      <c r="H68" s="7"/>
      <c r="I68" s="7"/>
      <c r="J68" s="7"/>
      <c r="K68" s="7"/>
      <c r="L68" s="7"/>
    </row>
    <row r="69" spans="1:14" x14ac:dyDescent="0.25">
      <c r="A69" s="6"/>
      <c r="B69" s="7"/>
      <c r="C69" s="7"/>
      <c r="D69" s="7"/>
      <c r="E69" s="7"/>
      <c r="F69" s="189"/>
      <c r="G69" s="189"/>
      <c r="H69" s="7"/>
      <c r="I69" s="7"/>
      <c r="J69" s="7"/>
      <c r="K69" s="7"/>
      <c r="L69" s="7"/>
    </row>
    <row r="70" spans="1:14" x14ac:dyDescent="0.25">
      <c r="A70" s="6">
        <v>8</v>
      </c>
      <c r="B70" s="345" t="s">
        <v>42</v>
      </c>
      <c r="C70" s="345"/>
      <c r="D70" s="345"/>
      <c r="E70" s="345"/>
      <c r="F70" s="116" t="s">
        <v>11</v>
      </c>
      <c r="G70" s="116"/>
      <c r="H70" s="7"/>
      <c r="I70" s="7"/>
      <c r="J70" s="7"/>
      <c r="K70" s="7"/>
      <c r="L70" s="7"/>
    </row>
    <row r="71" spans="1:14" x14ac:dyDescent="0.25">
      <c r="A71" s="6"/>
      <c r="B71" s="352" t="s">
        <v>28</v>
      </c>
      <c r="C71" s="353" t="s">
        <v>42</v>
      </c>
      <c r="D71" s="354"/>
      <c r="E71" s="354"/>
      <c r="F71" s="354"/>
      <c r="G71" s="354"/>
      <c r="H71" s="355"/>
      <c r="I71" s="352" t="s">
        <v>43</v>
      </c>
      <c r="J71" s="352"/>
      <c r="K71" s="352"/>
      <c r="L71" s="352"/>
    </row>
    <row r="72" spans="1:14" x14ac:dyDescent="0.25">
      <c r="A72" s="6"/>
      <c r="B72" s="352"/>
      <c r="C72" s="356"/>
      <c r="D72" s="357"/>
      <c r="E72" s="357"/>
      <c r="F72" s="357"/>
      <c r="G72" s="357"/>
      <c r="H72" s="358"/>
      <c r="I72" s="352"/>
      <c r="J72" s="352"/>
      <c r="K72" s="352"/>
      <c r="L72" s="352"/>
    </row>
    <row r="73" spans="1:14" ht="48.6" customHeight="1" x14ac:dyDescent="0.25">
      <c r="A73" s="6"/>
      <c r="B73" s="12">
        <v>1</v>
      </c>
      <c r="C73" s="485" t="s">
        <v>736</v>
      </c>
      <c r="D73" s="486"/>
      <c r="E73" s="486"/>
      <c r="F73" s="486"/>
      <c r="G73" s="486"/>
      <c r="H73" s="487"/>
      <c r="I73" s="336" t="str">
        <f>C30</f>
        <v>Menyusun gambaran umum tentang kondisi, situasi, isu-isu, permasalahan dan atau program kesejahteraan sosial secara faktual yang akan disuluhkan</v>
      </c>
      <c r="J73" s="337"/>
      <c r="K73" s="337"/>
      <c r="L73" s="338"/>
      <c r="M73" s="128"/>
      <c r="N73" s="174"/>
    </row>
    <row r="74" spans="1:14" ht="34.5" customHeight="1" x14ac:dyDescent="0.25">
      <c r="A74" s="6"/>
      <c r="B74" s="12">
        <v>2</v>
      </c>
      <c r="C74" s="485" t="s">
        <v>736</v>
      </c>
      <c r="D74" s="486"/>
      <c r="E74" s="486"/>
      <c r="F74" s="486"/>
      <c r="G74" s="486"/>
      <c r="H74" s="487"/>
      <c r="I74" s="336" t="str">
        <f t="shared" ref="I74:I88" si="3">C31</f>
        <v>Menetapkan sasaran garapan penyuluhan sosial</v>
      </c>
      <c r="J74" s="337"/>
      <c r="K74" s="337"/>
      <c r="L74" s="338"/>
      <c r="M74" s="128"/>
      <c r="N74" s="174"/>
    </row>
    <row r="75" spans="1:14" ht="34.5" customHeight="1" x14ac:dyDescent="0.25">
      <c r="A75" s="6"/>
      <c r="B75" s="12">
        <v>3</v>
      </c>
      <c r="C75" s="485" t="s">
        <v>736</v>
      </c>
      <c r="D75" s="486"/>
      <c r="E75" s="486"/>
      <c r="F75" s="486"/>
      <c r="G75" s="486"/>
      <c r="H75" s="487"/>
      <c r="I75" s="336" t="str">
        <f t="shared" si="3"/>
        <v>Membahas rencana penyuluh sosial sebagai peserta</v>
      </c>
      <c r="J75" s="337"/>
      <c r="K75" s="337"/>
      <c r="L75" s="338"/>
      <c r="M75" s="128"/>
      <c r="N75" s="174"/>
    </row>
    <row r="76" spans="1:14" ht="40.5" customHeight="1" x14ac:dyDescent="0.25">
      <c r="A76" s="6"/>
      <c r="B76" s="12">
        <v>4</v>
      </c>
      <c r="C76" s="485" t="s">
        <v>736</v>
      </c>
      <c r="D76" s="486"/>
      <c r="E76" s="486"/>
      <c r="F76" s="486"/>
      <c r="G76" s="486"/>
      <c r="H76" s="487"/>
      <c r="I76" s="336" t="str">
        <f t="shared" si="3"/>
        <v>Membahas rancangan materi penyuluhan sosial massal secara langsung dengan alat bantu dan atau alat peraga</v>
      </c>
      <c r="J76" s="337"/>
      <c r="K76" s="337"/>
      <c r="L76" s="338"/>
      <c r="M76" s="128"/>
      <c r="N76" s="174"/>
    </row>
    <row r="77" spans="1:14" ht="47.1" customHeight="1" x14ac:dyDescent="0.25">
      <c r="A77" s="6"/>
      <c r="B77" s="12">
        <v>5</v>
      </c>
      <c r="C77" s="485" t="s">
        <v>736</v>
      </c>
      <c r="D77" s="486"/>
      <c r="E77" s="486"/>
      <c r="F77" s="486"/>
      <c r="G77" s="486"/>
      <c r="H77" s="487"/>
      <c r="I77" s="336" t="str">
        <f t="shared" si="3"/>
        <v>Menyusun rancangan materi penyuluhan sosial tidak langsung dalam bentuk media elektronik sebagai pelaku</v>
      </c>
      <c r="J77" s="337"/>
      <c r="K77" s="337"/>
      <c r="L77" s="338"/>
      <c r="M77" s="128"/>
      <c r="N77" s="174"/>
    </row>
    <row r="78" spans="1:14" ht="45" customHeight="1" x14ac:dyDescent="0.25">
      <c r="A78" s="6"/>
      <c r="B78" s="12">
        <v>6</v>
      </c>
      <c r="C78" s="485" t="s">
        <v>736</v>
      </c>
      <c r="D78" s="486"/>
      <c r="E78" s="486"/>
      <c r="F78" s="486"/>
      <c r="G78" s="486"/>
      <c r="H78" s="487"/>
      <c r="I78" s="336" t="str">
        <f t="shared" si="3"/>
        <v>Membahas rancangan materi penyuluhan sosial tidak langsung dalam bentuk media elektronik sebagai peserta</v>
      </c>
      <c r="J78" s="337"/>
      <c r="K78" s="337"/>
      <c r="L78" s="338"/>
      <c r="M78" s="128"/>
      <c r="N78" s="174"/>
    </row>
    <row r="79" spans="1:14" ht="51" customHeight="1" x14ac:dyDescent="0.25">
      <c r="A79" s="6"/>
      <c r="B79" s="12">
        <v>7</v>
      </c>
      <c r="C79" s="485" t="s">
        <v>736</v>
      </c>
      <c r="D79" s="486"/>
      <c r="E79" s="486"/>
      <c r="F79" s="486"/>
      <c r="G79" s="486"/>
      <c r="H79" s="487"/>
      <c r="I79" s="336" t="str">
        <f t="shared" si="3"/>
        <v>Melakukan efaluasi kegiatan penyuluhan sosial dengan menggunakan alat bantu dan atau alat peraga</v>
      </c>
      <c r="J79" s="337"/>
      <c r="K79" s="337"/>
      <c r="L79" s="338"/>
      <c r="M79" s="128"/>
      <c r="N79" s="174"/>
    </row>
    <row r="80" spans="1:14" ht="49.5" customHeight="1" x14ac:dyDescent="0.25">
      <c r="A80" s="6"/>
      <c r="B80" s="12">
        <v>8</v>
      </c>
      <c r="C80" s="485" t="s">
        <v>736</v>
      </c>
      <c r="D80" s="486"/>
      <c r="E80" s="486"/>
      <c r="F80" s="486"/>
      <c r="G80" s="486"/>
      <c r="H80" s="487"/>
      <c r="I80" s="336" t="str">
        <f t="shared" si="3"/>
        <v xml:space="preserve">Melakukan pembahasan hasil efaluasi penyuluhan sosial langsung dengan menggunakan alat bantu dan atau alat peraga </v>
      </c>
      <c r="J80" s="337"/>
      <c r="K80" s="337"/>
      <c r="L80" s="338"/>
      <c r="M80" s="128"/>
      <c r="N80" s="174"/>
    </row>
    <row r="81" spans="1:27" ht="34.5" customHeight="1" x14ac:dyDescent="0.25">
      <c r="A81" s="6"/>
      <c r="B81" s="12">
        <v>9</v>
      </c>
      <c r="C81" s="485" t="s">
        <v>736</v>
      </c>
      <c r="D81" s="486"/>
      <c r="E81" s="486"/>
      <c r="F81" s="486"/>
      <c r="G81" s="486"/>
      <c r="H81" s="487"/>
      <c r="I81" s="336" t="str">
        <f t="shared" si="3"/>
        <v>Melakukan pengkajian kebijakan penyuluhan Sosial dalam tim sebagai anggota</v>
      </c>
      <c r="J81" s="337"/>
      <c r="K81" s="337"/>
      <c r="L81" s="338"/>
      <c r="M81" s="128"/>
      <c r="N81" s="174"/>
    </row>
    <row r="82" spans="1:27" ht="34.5" customHeight="1" x14ac:dyDescent="0.25">
      <c r="A82" s="6"/>
      <c r="B82" s="12">
        <v>10</v>
      </c>
      <c r="C82" s="485" t="s">
        <v>736</v>
      </c>
      <c r="D82" s="486"/>
      <c r="E82" s="486"/>
      <c r="F82" s="486"/>
      <c r="G82" s="486"/>
      <c r="H82" s="487"/>
      <c r="I82" s="336" t="str">
        <f t="shared" si="3"/>
        <v>Membahas hasil pengkajian penyuluhan Sosial sebagai peserta</v>
      </c>
      <c r="J82" s="337"/>
      <c r="K82" s="337"/>
      <c r="L82" s="338"/>
      <c r="M82" s="128"/>
      <c r="N82" s="174"/>
    </row>
    <row r="83" spans="1:27" ht="34.5" customHeight="1" x14ac:dyDescent="0.25">
      <c r="A83" s="6"/>
      <c r="B83" s="12">
        <v>11</v>
      </c>
      <c r="C83" s="485" t="s">
        <v>736</v>
      </c>
      <c r="D83" s="486"/>
      <c r="E83" s="486"/>
      <c r="F83" s="486"/>
      <c r="G83" s="486"/>
      <c r="H83" s="487"/>
      <c r="I83" s="336" t="str">
        <f t="shared" si="3"/>
        <v>Diseminasi hasil pengkajian kebijakan penyuluhan Sosial dalam tim sebagai anggota</v>
      </c>
      <c r="J83" s="337"/>
      <c r="K83" s="337"/>
      <c r="L83" s="338"/>
      <c r="M83" s="128"/>
      <c r="N83" s="174"/>
    </row>
    <row r="84" spans="1:27" ht="36.950000000000003" customHeight="1" x14ac:dyDescent="0.25">
      <c r="A84" s="6"/>
      <c r="B84" s="12">
        <v>12</v>
      </c>
      <c r="C84" s="485" t="s">
        <v>736</v>
      </c>
      <c r="D84" s="486"/>
      <c r="E84" s="486"/>
      <c r="F84" s="486"/>
      <c r="G84" s="486"/>
      <c r="H84" s="487"/>
      <c r="I84" s="336" t="str">
        <f t="shared" si="3"/>
        <v>Melakukan pengembangan program penyuluhan Sosial dalam tim sebagai anggota</v>
      </c>
      <c r="J84" s="337"/>
      <c r="K84" s="337"/>
      <c r="L84" s="338"/>
      <c r="M84" s="128"/>
      <c r="N84" s="174"/>
    </row>
    <row r="85" spans="1:27" ht="48.6" customHeight="1" x14ac:dyDescent="0.25">
      <c r="A85" s="6"/>
      <c r="B85" s="12">
        <v>13</v>
      </c>
      <c r="C85" s="485" t="s">
        <v>736</v>
      </c>
      <c r="D85" s="486"/>
      <c r="E85" s="486"/>
      <c r="F85" s="486"/>
      <c r="G85" s="486"/>
      <c r="H85" s="487"/>
      <c r="I85" s="336" t="str">
        <f t="shared" si="3"/>
        <v>Membahas Draf atau hasil uji coba pengembangan program penyuluhan Sosial dalam tim sebagai anggota</v>
      </c>
      <c r="J85" s="337"/>
      <c r="K85" s="337"/>
      <c r="L85" s="338"/>
      <c r="M85" s="128"/>
      <c r="N85" s="174"/>
    </row>
    <row r="86" spans="1:27" ht="54" customHeight="1" x14ac:dyDescent="0.25">
      <c r="A86" s="6"/>
      <c r="B86" s="12">
        <v>14</v>
      </c>
      <c r="C86" s="485" t="s">
        <v>736</v>
      </c>
      <c r="D86" s="486"/>
      <c r="E86" s="486"/>
      <c r="F86" s="486"/>
      <c r="G86" s="486"/>
      <c r="H86" s="487"/>
      <c r="I86" s="336" t="str">
        <f t="shared" si="3"/>
        <v>Melakukan pengembangan kemitraan dan jejaring kerja penyuluh kemasyarakatan dalam tin sebagai anggota</v>
      </c>
      <c r="J86" s="337"/>
      <c r="K86" s="337"/>
      <c r="L86" s="338"/>
      <c r="M86" s="175"/>
      <c r="N86" s="176"/>
    </row>
    <row r="87" spans="1:27" ht="30" customHeight="1" x14ac:dyDescent="0.25">
      <c r="A87" s="6"/>
      <c r="B87" s="12">
        <v>15</v>
      </c>
      <c r="C87" s="485" t="s">
        <v>736</v>
      </c>
      <c r="D87" s="486"/>
      <c r="E87" s="486"/>
      <c r="F87" s="486"/>
      <c r="G87" s="486"/>
      <c r="H87" s="487"/>
      <c r="I87" s="336" t="str">
        <f t="shared" si="3"/>
        <v>Melakukan efaluasi pengkajian kebijakan penyuluhan Sosial dalam tim sebagai anggota</v>
      </c>
      <c r="J87" s="337"/>
      <c r="K87" s="337"/>
      <c r="L87" s="338"/>
      <c r="M87" s="175"/>
      <c r="N87" s="176"/>
    </row>
    <row r="88" spans="1:27" ht="30.95" customHeight="1" x14ac:dyDescent="0.25">
      <c r="A88" s="6"/>
      <c r="B88" s="12">
        <v>16</v>
      </c>
      <c r="C88" s="485" t="s">
        <v>736</v>
      </c>
      <c r="D88" s="486"/>
      <c r="E88" s="486"/>
      <c r="F88" s="486"/>
      <c r="G88" s="486"/>
      <c r="H88" s="487"/>
      <c r="I88" s="336" t="str">
        <f t="shared" si="3"/>
        <v>Melakukan efaluasi pengembangan program Penyuluhan Sosial dalam tim sebagai anggota</v>
      </c>
      <c r="J88" s="337"/>
      <c r="K88" s="337"/>
      <c r="L88" s="338"/>
      <c r="M88" s="175"/>
      <c r="N88" s="176"/>
    </row>
    <row r="89" spans="1:27" x14ac:dyDescent="0.25">
      <c r="A89" s="6"/>
      <c r="B89" s="7"/>
      <c r="C89" s="7"/>
      <c r="D89" s="7"/>
      <c r="E89" s="7"/>
      <c r="F89" s="116"/>
      <c r="G89" s="116"/>
      <c r="H89" s="7"/>
      <c r="I89" s="7"/>
      <c r="J89" s="7"/>
      <c r="K89" s="7"/>
      <c r="L89" s="7"/>
    </row>
    <row r="90" spans="1:27" x14ac:dyDescent="0.25">
      <c r="A90" s="6"/>
      <c r="B90" s="7"/>
      <c r="C90" s="7"/>
      <c r="D90" s="7"/>
      <c r="E90" s="7"/>
      <c r="F90" s="225"/>
      <c r="G90" s="225"/>
      <c r="H90" s="7"/>
      <c r="I90" s="7"/>
      <c r="J90" s="7"/>
      <c r="K90" s="7"/>
      <c r="L90" s="7"/>
    </row>
    <row r="91" spans="1:27" x14ac:dyDescent="0.25">
      <c r="A91" s="6"/>
      <c r="B91" s="7"/>
      <c r="C91" s="7"/>
      <c r="D91" s="7"/>
      <c r="E91" s="7"/>
      <c r="F91" s="208"/>
      <c r="G91" s="208"/>
      <c r="H91" s="7"/>
      <c r="I91" s="7"/>
      <c r="J91" s="7"/>
      <c r="K91" s="7"/>
      <c r="L91" s="7"/>
    </row>
    <row r="92" spans="1:27" x14ac:dyDescent="0.25">
      <c r="A92" s="6">
        <v>9</v>
      </c>
      <c r="B92" s="345" t="s">
        <v>44</v>
      </c>
      <c r="C92" s="345"/>
      <c r="D92" s="345"/>
      <c r="E92" s="345"/>
      <c r="F92" s="116" t="s">
        <v>11</v>
      </c>
      <c r="G92" s="116"/>
      <c r="H92" s="7"/>
      <c r="I92" s="7"/>
      <c r="J92" s="7"/>
      <c r="K92" s="7"/>
      <c r="L92" s="7"/>
    </row>
    <row r="93" spans="1:27" x14ac:dyDescent="0.25">
      <c r="A93" s="6"/>
      <c r="B93" s="352" t="s">
        <v>28</v>
      </c>
      <c r="C93" s="353" t="s">
        <v>44</v>
      </c>
      <c r="D93" s="354"/>
      <c r="E93" s="354"/>
      <c r="F93" s="354"/>
      <c r="G93" s="354"/>
      <c r="H93" s="355"/>
      <c r="I93" s="352" t="s">
        <v>45</v>
      </c>
      <c r="J93" s="352"/>
      <c r="K93" s="352"/>
      <c r="L93" s="352"/>
    </row>
    <row r="94" spans="1:27" x14ac:dyDescent="0.25">
      <c r="A94" s="6"/>
      <c r="B94" s="352"/>
      <c r="C94" s="356"/>
      <c r="D94" s="357"/>
      <c r="E94" s="357"/>
      <c r="F94" s="357"/>
      <c r="G94" s="357"/>
      <c r="H94" s="358"/>
      <c r="I94" s="352"/>
      <c r="J94" s="352"/>
      <c r="K94" s="352"/>
      <c r="L94" s="352"/>
      <c r="R94" s="479"/>
      <c r="S94" s="479"/>
      <c r="T94" s="479"/>
      <c r="U94" s="479"/>
      <c r="V94" s="479"/>
      <c r="W94" s="479"/>
      <c r="X94" s="338" t="s">
        <v>451</v>
      </c>
      <c r="Y94" s="484"/>
      <c r="Z94" s="484"/>
      <c r="AA94" s="484"/>
    </row>
    <row r="95" spans="1:27" ht="47.45" customHeight="1" x14ac:dyDescent="0.25">
      <c r="A95" s="6"/>
      <c r="B95" s="12">
        <v>1</v>
      </c>
      <c r="C95" s="485" t="s">
        <v>1363</v>
      </c>
      <c r="D95" s="486"/>
      <c r="E95" s="486"/>
      <c r="F95" s="486"/>
      <c r="G95" s="486"/>
      <c r="H95" s="487"/>
      <c r="I95" s="336" t="str">
        <f>I73</f>
        <v>Menyusun gambaran umum tentang kondisi, situasi, isu-isu, permasalahan dan atau program kesejahteraan sosial secara faktual yang akan disuluhkan</v>
      </c>
      <c r="J95" s="337"/>
      <c r="K95" s="337"/>
      <c r="L95" s="338"/>
      <c r="R95" s="479"/>
      <c r="S95" s="479"/>
      <c r="T95" s="479"/>
      <c r="U95" s="479"/>
      <c r="V95" s="479"/>
      <c r="W95" s="479"/>
      <c r="X95" s="337" t="s">
        <v>452</v>
      </c>
      <c r="Y95" s="337"/>
      <c r="Z95" s="337"/>
      <c r="AA95" s="338"/>
    </row>
    <row r="96" spans="1:27" ht="26.25" customHeight="1" x14ac:dyDescent="0.25">
      <c r="A96" s="6"/>
      <c r="B96" s="12">
        <v>2</v>
      </c>
      <c r="C96" s="485" t="s">
        <v>1363</v>
      </c>
      <c r="D96" s="486"/>
      <c r="E96" s="486"/>
      <c r="F96" s="486"/>
      <c r="G96" s="486"/>
      <c r="H96" s="487"/>
      <c r="I96" s="336" t="str">
        <f t="shared" ref="I96:I110" si="4">I74</f>
        <v>Menetapkan sasaran garapan penyuluhan sosial</v>
      </c>
      <c r="J96" s="337"/>
      <c r="K96" s="337"/>
      <c r="L96" s="338"/>
      <c r="R96" s="211"/>
      <c r="S96" s="211"/>
      <c r="T96" s="211"/>
      <c r="U96" s="211"/>
      <c r="V96" s="211"/>
      <c r="W96" s="211"/>
      <c r="X96" s="206"/>
      <c r="Y96" s="206"/>
      <c r="Z96" s="206"/>
      <c r="AA96" s="207"/>
    </row>
    <row r="97" spans="1:27" ht="30.6" customHeight="1" x14ac:dyDescent="0.25">
      <c r="A97" s="6"/>
      <c r="B97" s="12">
        <v>3</v>
      </c>
      <c r="C97" s="485" t="s">
        <v>1363</v>
      </c>
      <c r="D97" s="486"/>
      <c r="E97" s="486"/>
      <c r="F97" s="486"/>
      <c r="G97" s="486"/>
      <c r="H97" s="487"/>
      <c r="I97" s="336" t="str">
        <f t="shared" si="4"/>
        <v>Membahas rencana penyuluh sosial sebagai peserta</v>
      </c>
      <c r="J97" s="337"/>
      <c r="K97" s="337"/>
      <c r="L97" s="338"/>
      <c r="R97" s="211"/>
      <c r="S97" s="211"/>
      <c r="T97" s="211"/>
      <c r="U97" s="211"/>
      <c r="V97" s="211"/>
      <c r="W97" s="211"/>
      <c r="X97" s="206"/>
      <c r="Y97" s="206"/>
      <c r="Z97" s="206"/>
      <c r="AA97" s="207"/>
    </row>
    <row r="98" spans="1:27" ht="39" customHeight="1" x14ac:dyDescent="0.25">
      <c r="A98" s="6"/>
      <c r="B98" s="12">
        <v>4</v>
      </c>
      <c r="C98" s="485" t="s">
        <v>1363</v>
      </c>
      <c r="D98" s="486"/>
      <c r="E98" s="486"/>
      <c r="F98" s="486"/>
      <c r="G98" s="486"/>
      <c r="H98" s="487"/>
      <c r="I98" s="336" t="str">
        <f t="shared" si="4"/>
        <v>Membahas rancangan materi penyuluhan sosial massal secara langsung dengan alat bantu dan atau alat peraga</v>
      </c>
      <c r="J98" s="337"/>
      <c r="K98" s="337"/>
      <c r="L98" s="338"/>
      <c r="R98" s="211"/>
      <c r="S98" s="211"/>
      <c r="T98" s="211"/>
      <c r="U98" s="211"/>
      <c r="V98" s="211"/>
      <c r="W98" s="211"/>
      <c r="X98" s="206"/>
      <c r="Y98" s="206"/>
      <c r="Z98" s="206"/>
      <c r="AA98" s="207"/>
    </row>
    <row r="99" spans="1:27" ht="39" customHeight="1" x14ac:dyDescent="0.25">
      <c r="A99" s="6"/>
      <c r="B99" s="12">
        <v>5</v>
      </c>
      <c r="C99" s="485" t="s">
        <v>1363</v>
      </c>
      <c r="D99" s="486"/>
      <c r="E99" s="486"/>
      <c r="F99" s="486"/>
      <c r="G99" s="486"/>
      <c r="H99" s="487"/>
      <c r="I99" s="336" t="str">
        <f t="shared" si="4"/>
        <v>Menyusun rancangan materi penyuluhan sosial tidak langsung dalam bentuk media elektronik sebagai pelaku</v>
      </c>
      <c r="J99" s="337"/>
      <c r="K99" s="337"/>
      <c r="L99" s="338"/>
      <c r="R99" s="211"/>
      <c r="S99" s="211"/>
      <c r="T99" s="211"/>
      <c r="U99" s="211"/>
      <c r="V99" s="211"/>
      <c r="W99" s="211"/>
      <c r="X99" s="206"/>
      <c r="Y99" s="206"/>
      <c r="Z99" s="206"/>
      <c r="AA99" s="207"/>
    </row>
    <row r="100" spans="1:27" ht="39" customHeight="1" x14ac:dyDescent="0.25">
      <c r="A100" s="6"/>
      <c r="B100" s="12">
        <v>6</v>
      </c>
      <c r="C100" s="485" t="s">
        <v>1363</v>
      </c>
      <c r="D100" s="486"/>
      <c r="E100" s="486"/>
      <c r="F100" s="486"/>
      <c r="G100" s="486"/>
      <c r="H100" s="487"/>
      <c r="I100" s="336" t="str">
        <f t="shared" si="4"/>
        <v>Membahas rancangan materi penyuluhan sosial tidak langsung dalam bentuk media elektronik sebagai peserta</v>
      </c>
      <c r="J100" s="337"/>
      <c r="K100" s="337"/>
      <c r="L100" s="338"/>
      <c r="R100" s="211"/>
      <c r="S100" s="211"/>
      <c r="T100" s="211"/>
      <c r="U100" s="211"/>
      <c r="V100" s="211"/>
      <c r="W100" s="211"/>
      <c r="X100" s="206"/>
      <c r="Y100" s="206"/>
      <c r="Z100" s="206"/>
      <c r="AA100" s="207"/>
    </row>
    <row r="101" spans="1:27" ht="39" customHeight="1" x14ac:dyDescent="0.25">
      <c r="A101" s="6"/>
      <c r="B101" s="12">
        <v>7</v>
      </c>
      <c r="C101" s="485" t="s">
        <v>1363</v>
      </c>
      <c r="D101" s="486"/>
      <c r="E101" s="486"/>
      <c r="F101" s="486"/>
      <c r="G101" s="486"/>
      <c r="H101" s="487"/>
      <c r="I101" s="336" t="str">
        <f t="shared" si="4"/>
        <v>Melakukan efaluasi kegiatan penyuluhan sosial dengan menggunakan alat bantu dan atau alat peraga</v>
      </c>
      <c r="J101" s="337"/>
      <c r="K101" s="337"/>
      <c r="L101" s="338"/>
      <c r="R101" s="211"/>
      <c r="S101" s="211"/>
      <c r="T101" s="211"/>
      <c r="U101" s="211"/>
      <c r="V101" s="211"/>
      <c r="W101" s="211"/>
      <c r="X101" s="206"/>
      <c r="Y101" s="206"/>
      <c r="Z101" s="206"/>
      <c r="AA101" s="207"/>
    </row>
    <row r="102" spans="1:27" ht="39" customHeight="1" x14ac:dyDescent="0.25">
      <c r="A102" s="6"/>
      <c r="B102" s="12">
        <v>8</v>
      </c>
      <c r="C102" s="485" t="s">
        <v>1363</v>
      </c>
      <c r="D102" s="486"/>
      <c r="E102" s="486"/>
      <c r="F102" s="486"/>
      <c r="G102" s="486"/>
      <c r="H102" s="487"/>
      <c r="I102" s="336" t="str">
        <f t="shared" si="4"/>
        <v xml:space="preserve">Melakukan pembahasan hasil efaluasi penyuluhan sosial langsung dengan menggunakan alat bantu dan atau alat peraga </v>
      </c>
      <c r="J102" s="337"/>
      <c r="K102" s="337"/>
      <c r="L102" s="338"/>
      <c r="R102" s="211"/>
      <c r="S102" s="211"/>
      <c r="T102" s="211"/>
      <c r="U102" s="211"/>
      <c r="V102" s="211"/>
      <c r="W102" s="211"/>
      <c r="X102" s="206"/>
      <c r="Y102" s="206"/>
      <c r="Z102" s="206"/>
      <c r="AA102" s="207"/>
    </row>
    <row r="103" spans="1:27" ht="30.95" customHeight="1" x14ac:dyDescent="0.25">
      <c r="A103" s="6"/>
      <c r="B103" s="12">
        <v>9</v>
      </c>
      <c r="C103" s="485" t="s">
        <v>1363</v>
      </c>
      <c r="D103" s="486"/>
      <c r="E103" s="486"/>
      <c r="F103" s="486"/>
      <c r="G103" s="486"/>
      <c r="H103" s="487"/>
      <c r="I103" s="336" t="str">
        <f t="shared" si="4"/>
        <v>Melakukan pengkajian kebijakan penyuluhan Sosial dalam tim sebagai anggota</v>
      </c>
      <c r="J103" s="337"/>
      <c r="K103" s="337"/>
      <c r="L103" s="338"/>
      <c r="R103" s="211"/>
      <c r="S103" s="211"/>
      <c r="T103" s="211"/>
      <c r="U103" s="211"/>
      <c r="V103" s="211"/>
      <c r="W103" s="211"/>
      <c r="X103" s="206"/>
      <c r="Y103" s="206"/>
      <c r="Z103" s="206"/>
      <c r="AA103" s="207"/>
    </row>
    <row r="104" spans="1:27" ht="27.95" customHeight="1" x14ac:dyDescent="0.25">
      <c r="A104" s="6"/>
      <c r="B104" s="12">
        <v>10</v>
      </c>
      <c r="C104" s="485" t="s">
        <v>1363</v>
      </c>
      <c r="D104" s="486"/>
      <c r="E104" s="486"/>
      <c r="F104" s="486"/>
      <c r="G104" s="486"/>
      <c r="H104" s="487"/>
      <c r="I104" s="336" t="str">
        <f t="shared" si="4"/>
        <v>Membahas hasil pengkajian penyuluhan Sosial sebagai peserta</v>
      </c>
      <c r="J104" s="337"/>
      <c r="K104" s="337"/>
      <c r="L104" s="338"/>
      <c r="R104" s="211"/>
      <c r="S104" s="211"/>
      <c r="T104" s="211"/>
      <c r="U104" s="211"/>
      <c r="V104" s="211"/>
      <c r="W104" s="211"/>
      <c r="X104" s="206"/>
      <c r="Y104" s="206"/>
      <c r="Z104" s="206"/>
      <c r="AA104" s="207"/>
    </row>
    <row r="105" spans="1:27" ht="27.6" customHeight="1" x14ac:dyDescent="0.25">
      <c r="A105" s="6"/>
      <c r="B105" s="12">
        <v>11</v>
      </c>
      <c r="C105" s="485" t="s">
        <v>1363</v>
      </c>
      <c r="D105" s="486"/>
      <c r="E105" s="486"/>
      <c r="F105" s="486"/>
      <c r="G105" s="486"/>
      <c r="H105" s="487"/>
      <c r="I105" s="336" t="str">
        <f t="shared" si="4"/>
        <v>Diseminasi hasil pengkajian kebijakan penyuluhan Sosial dalam tim sebagai anggota</v>
      </c>
      <c r="J105" s="337"/>
      <c r="K105" s="337"/>
      <c r="L105" s="338"/>
      <c r="R105" s="211"/>
      <c r="S105" s="211"/>
      <c r="T105" s="211"/>
      <c r="U105" s="211"/>
      <c r="V105" s="211"/>
      <c r="W105" s="211"/>
      <c r="X105" s="206"/>
      <c r="Y105" s="206"/>
      <c r="Z105" s="206"/>
      <c r="AA105" s="207"/>
    </row>
    <row r="106" spans="1:27" ht="27.75" customHeight="1" x14ac:dyDescent="0.25">
      <c r="A106" s="6"/>
      <c r="B106" s="12">
        <v>12</v>
      </c>
      <c r="C106" s="485" t="s">
        <v>1363</v>
      </c>
      <c r="D106" s="486"/>
      <c r="E106" s="486"/>
      <c r="F106" s="486"/>
      <c r="G106" s="486"/>
      <c r="H106" s="487"/>
      <c r="I106" s="336" t="str">
        <f t="shared" si="4"/>
        <v>Melakukan pengembangan program penyuluhan Sosial dalam tim sebagai anggota</v>
      </c>
      <c r="J106" s="337"/>
      <c r="K106" s="337"/>
      <c r="L106" s="338"/>
      <c r="R106" s="211"/>
      <c r="S106" s="211"/>
      <c r="T106" s="211"/>
      <c r="U106" s="211"/>
      <c r="V106" s="211"/>
      <c r="W106" s="211"/>
      <c r="X106" s="206"/>
      <c r="Y106" s="206"/>
      <c r="Z106" s="206"/>
      <c r="AA106" s="207"/>
    </row>
    <row r="107" spans="1:27" ht="39" customHeight="1" x14ac:dyDescent="0.25">
      <c r="A107" s="6"/>
      <c r="B107" s="12">
        <v>13</v>
      </c>
      <c r="C107" s="485" t="s">
        <v>1363</v>
      </c>
      <c r="D107" s="486"/>
      <c r="E107" s="486"/>
      <c r="F107" s="486"/>
      <c r="G107" s="486"/>
      <c r="H107" s="487"/>
      <c r="I107" s="336" t="str">
        <f t="shared" si="4"/>
        <v>Membahas Draf atau hasil uji coba pengembangan program penyuluhan Sosial dalam tim sebagai anggota</v>
      </c>
      <c r="J107" s="337"/>
      <c r="K107" s="337"/>
      <c r="L107" s="338"/>
      <c r="R107" s="211"/>
      <c r="S107" s="211"/>
      <c r="T107" s="211"/>
      <c r="U107" s="211"/>
      <c r="V107" s="211"/>
      <c r="W107" s="211"/>
      <c r="X107" s="206"/>
      <c r="Y107" s="206"/>
      <c r="Z107" s="206"/>
      <c r="AA107" s="207"/>
    </row>
    <row r="108" spans="1:27" ht="39" customHeight="1" x14ac:dyDescent="0.25">
      <c r="A108" s="6"/>
      <c r="B108" s="12">
        <v>14</v>
      </c>
      <c r="C108" s="485" t="s">
        <v>1363</v>
      </c>
      <c r="D108" s="486"/>
      <c r="E108" s="486"/>
      <c r="F108" s="486"/>
      <c r="G108" s="486"/>
      <c r="H108" s="487"/>
      <c r="I108" s="336" t="str">
        <f t="shared" si="4"/>
        <v>Melakukan pengembangan kemitraan dan jejaring kerja penyuluh kemasyarakatan dalam tin sebagai anggota</v>
      </c>
      <c r="J108" s="337"/>
      <c r="K108" s="337"/>
      <c r="L108" s="338"/>
      <c r="R108" s="211"/>
      <c r="S108" s="211"/>
      <c r="T108" s="211"/>
      <c r="U108" s="211"/>
      <c r="V108" s="211"/>
      <c r="W108" s="211"/>
      <c r="X108" s="206"/>
      <c r="Y108" s="206"/>
      <c r="Z108" s="206"/>
      <c r="AA108" s="207"/>
    </row>
    <row r="109" spans="1:27" ht="28.5" customHeight="1" x14ac:dyDescent="0.25">
      <c r="A109" s="6"/>
      <c r="B109" s="12">
        <v>15</v>
      </c>
      <c r="C109" s="485" t="s">
        <v>1363</v>
      </c>
      <c r="D109" s="486"/>
      <c r="E109" s="486"/>
      <c r="F109" s="486"/>
      <c r="G109" s="486"/>
      <c r="H109" s="487"/>
      <c r="I109" s="336" t="str">
        <f t="shared" si="4"/>
        <v>Melakukan efaluasi pengkajian kebijakan penyuluhan Sosial dalam tim sebagai anggota</v>
      </c>
      <c r="J109" s="337"/>
      <c r="K109" s="337"/>
      <c r="L109" s="338"/>
      <c r="R109" s="211"/>
      <c r="S109" s="211"/>
      <c r="T109" s="211"/>
      <c r="U109" s="211"/>
      <c r="V109" s="211"/>
      <c r="W109" s="211"/>
      <c r="X109" s="206"/>
      <c r="Y109" s="206"/>
      <c r="Z109" s="206"/>
      <c r="AA109" s="207"/>
    </row>
    <row r="110" spans="1:27" ht="39" customHeight="1" x14ac:dyDescent="0.25">
      <c r="A110" s="6"/>
      <c r="B110" s="12">
        <v>16</v>
      </c>
      <c r="C110" s="485" t="s">
        <v>1363</v>
      </c>
      <c r="D110" s="486"/>
      <c r="E110" s="486"/>
      <c r="F110" s="486"/>
      <c r="G110" s="486"/>
      <c r="H110" s="487"/>
      <c r="I110" s="336" t="str">
        <f t="shared" si="4"/>
        <v>Melakukan efaluasi pengembangan program Penyuluhan Sosial dalam tim sebagai anggota</v>
      </c>
      <c r="J110" s="337"/>
      <c r="K110" s="337"/>
      <c r="L110" s="338"/>
      <c r="R110" s="488"/>
      <c r="S110" s="488"/>
      <c r="T110" s="488"/>
      <c r="U110" s="488"/>
      <c r="V110" s="488"/>
      <c r="W110" s="488"/>
      <c r="X110" s="337" t="s">
        <v>453</v>
      </c>
      <c r="Y110" s="337"/>
      <c r="Z110" s="337"/>
      <c r="AA110" s="338"/>
    </row>
    <row r="111" spans="1:27" ht="15" customHeight="1" x14ac:dyDescent="0.25">
      <c r="A111" s="6"/>
      <c r="B111" s="7"/>
      <c r="C111" s="7"/>
      <c r="D111" s="7"/>
      <c r="E111" s="7"/>
      <c r="F111" s="116"/>
      <c r="G111" s="116"/>
      <c r="H111" s="7"/>
      <c r="I111" s="7"/>
      <c r="J111" s="7"/>
      <c r="K111" s="7"/>
      <c r="L111" s="7"/>
    </row>
    <row r="112" spans="1:27" x14ac:dyDescent="0.25">
      <c r="A112" s="6">
        <v>10</v>
      </c>
      <c r="B112" s="345" t="s">
        <v>46</v>
      </c>
      <c r="C112" s="345"/>
      <c r="D112" s="345"/>
      <c r="E112" s="345"/>
      <c r="F112" s="116" t="s">
        <v>11</v>
      </c>
      <c r="G112" s="116"/>
      <c r="H112" s="7"/>
      <c r="I112" s="7"/>
      <c r="J112" s="7"/>
      <c r="K112" s="7"/>
      <c r="L112" s="7"/>
    </row>
    <row r="113" spans="1:12" ht="30" customHeight="1" x14ac:dyDescent="0.25">
      <c r="A113" s="6"/>
      <c r="B113" s="111" t="s">
        <v>28</v>
      </c>
      <c r="C113" s="347" t="s">
        <v>32</v>
      </c>
      <c r="D113" s="348"/>
      <c r="E113" s="348"/>
      <c r="F113" s="348"/>
      <c r="G113" s="348"/>
      <c r="H113" s="348"/>
      <c r="I113" s="348"/>
      <c r="J113" s="348"/>
      <c r="K113" s="348"/>
      <c r="L113" s="349"/>
    </row>
    <row r="114" spans="1:12" ht="39" customHeight="1" x14ac:dyDescent="0.25">
      <c r="A114" s="6"/>
      <c r="B114" s="12" t="s">
        <v>1</v>
      </c>
      <c r="C114" s="336" t="s">
        <v>472</v>
      </c>
      <c r="D114" s="337"/>
      <c r="E114" s="337"/>
      <c r="F114" s="337"/>
      <c r="G114" s="337"/>
      <c r="H114" s="337"/>
      <c r="I114" s="337"/>
      <c r="J114" s="337"/>
      <c r="K114" s="337"/>
      <c r="L114" s="338"/>
    </row>
    <row r="115" spans="1:12" ht="39" customHeight="1" x14ac:dyDescent="0.25">
      <c r="A115" s="6"/>
      <c r="B115" s="12" t="s">
        <v>2</v>
      </c>
      <c r="C115" s="336" t="s">
        <v>473</v>
      </c>
      <c r="D115" s="337"/>
      <c r="E115" s="337"/>
      <c r="F115" s="337"/>
      <c r="G115" s="337"/>
      <c r="H115" s="337"/>
      <c r="I115" s="337"/>
      <c r="J115" s="337"/>
      <c r="K115" s="337"/>
      <c r="L115" s="338"/>
    </row>
    <row r="116" spans="1:12" ht="39" customHeight="1" x14ac:dyDescent="0.25">
      <c r="A116" s="6"/>
      <c r="B116" s="12" t="s">
        <v>3</v>
      </c>
      <c r="C116" s="484" t="s">
        <v>425</v>
      </c>
      <c r="D116" s="484"/>
      <c r="E116" s="484"/>
      <c r="F116" s="484"/>
      <c r="G116" s="484"/>
      <c r="H116" s="484"/>
      <c r="I116" s="484"/>
      <c r="J116" s="484"/>
      <c r="K116" s="484"/>
      <c r="L116" s="484"/>
    </row>
    <row r="117" spans="1:12" x14ac:dyDescent="0.25">
      <c r="A117" s="6"/>
      <c r="B117" s="7"/>
      <c r="C117" s="7"/>
      <c r="D117" s="7"/>
      <c r="E117" s="7"/>
      <c r="F117" s="116"/>
      <c r="G117" s="116"/>
      <c r="H117" s="7"/>
      <c r="I117" s="7"/>
      <c r="J117" s="7"/>
      <c r="K117" s="7"/>
      <c r="L117" s="7"/>
    </row>
    <row r="118" spans="1:12" x14ac:dyDescent="0.25">
      <c r="A118" s="6">
        <v>11</v>
      </c>
      <c r="B118" s="7" t="s">
        <v>47</v>
      </c>
      <c r="C118" s="7"/>
      <c r="D118" s="7"/>
      <c r="E118" s="7"/>
      <c r="F118" s="116" t="s">
        <v>11</v>
      </c>
      <c r="G118" s="116"/>
      <c r="H118" s="7"/>
      <c r="I118" s="7"/>
      <c r="J118" s="7"/>
      <c r="K118" s="7"/>
      <c r="L118" s="7"/>
    </row>
    <row r="119" spans="1:12" ht="30" customHeight="1" x14ac:dyDescent="0.25">
      <c r="A119" s="6"/>
      <c r="B119" s="111" t="s">
        <v>28</v>
      </c>
      <c r="C119" s="347" t="s">
        <v>32</v>
      </c>
      <c r="D119" s="348"/>
      <c r="E119" s="348"/>
      <c r="F119" s="348"/>
      <c r="G119" s="348"/>
      <c r="H119" s="348"/>
      <c r="I119" s="348"/>
      <c r="J119" s="348"/>
      <c r="K119" s="348"/>
      <c r="L119" s="349"/>
    </row>
    <row r="120" spans="1:12" x14ac:dyDescent="0.25">
      <c r="A120" s="6"/>
      <c r="B120" s="12" t="s">
        <v>1</v>
      </c>
      <c r="C120" s="484" t="s">
        <v>397</v>
      </c>
      <c r="D120" s="484"/>
      <c r="E120" s="484"/>
      <c r="F120" s="484"/>
      <c r="G120" s="484"/>
      <c r="H120" s="484"/>
      <c r="I120" s="484"/>
      <c r="J120" s="484"/>
      <c r="K120" s="484"/>
      <c r="L120" s="484"/>
    </row>
    <row r="121" spans="1:12" x14ac:dyDescent="0.25">
      <c r="A121" s="6"/>
      <c r="B121" s="12" t="s">
        <v>2</v>
      </c>
      <c r="C121" s="484" t="s">
        <v>457</v>
      </c>
      <c r="D121" s="484"/>
      <c r="E121" s="484"/>
      <c r="F121" s="484"/>
      <c r="G121" s="484"/>
      <c r="H121" s="484"/>
      <c r="I121" s="484"/>
      <c r="J121" s="484"/>
      <c r="K121" s="484"/>
      <c r="L121" s="484"/>
    </row>
    <row r="122" spans="1:12" x14ac:dyDescent="0.25">
      <c r="A122" s="6"/>
      <c r="B122" s="12" t="s">
        <v>3</v>
      </c>
      <c r="C122" s="342" t="s">
        <v>436</v>
      </c>
      <c r="D122" s="343"/>
      <c r="E122" s="343"/>
      <c r="F122" s="343"/>
      <c r="G122" s="343"/>
      <c r="H122" s="343"/>
      <c r="I122" s="343"/>
      <c r="J122" s="343"/>
      <c r="K122" s="343"/>
      <c r="L122" s="344"/>
    </row>
    <row r="123" spans="1:12" x14ac:dyDescent="0.25">
      <c r="A123" s="6"/>
      <c r="B123" s="7"/>
      <c r="C123" s="7"/>
      <c r="D123" s="7"/>
      <c r="E123" s="7"/>
      <c r="F123" s="116"/>
      <c r="G123" s="116"/>
      <c r="H123" s="7"/>
      <c r="I123" s="7"/>
      <c r="J123" s="7"/>
      <c r="K123" s="7"/>
      <c r="L123" s="7"/>
    </row>
    <row r="124" spans="1:12" x14ac:dyDescent="0.25">
      <c r="A124" s="6">
        <v>12</v>
      </c>
      <c r="B124" s="345" t="s">
        <v>48</v>
      </c>
      <c r="C124" s="345"/>
      <c r="D124" s="345"/>
      <c r="E124" s="345"/>
      <c r="F124" s="116" t="s">
        <v>11</v>
      </c>
      <c r="G124" s="116"/>
      <c r="H124" s="7"/>
      <c r="I124" s="7"/>
      <c r="J124" s="7"/>
      <c r="K124" s="7"/>
      <c r="L124" s="7"/>
    </row>
    <row r="125" spans="1:12" x14ac:dyDescent="0.25">
      <c r="A125" s="6"/>
      <c r="B125" s="352" t="s">
        <v>28</v>
      </c>
      <c r="C125" s="353" t="s">
        <v>6</v>
      </c>
      <c r="D125" s="354"/>
      <c r="E125" s="355"/>
      <c r="F125" s="352" t="s">
        <v>49</v>
      </c>
      <c r="G125" s="352"/>
      <c r="H125" s="352"/>
      <c r="I125" s="352"/>
      <c r="J125" s="352"/>
      <c r="K125" s="352" t="s">
        <v>50</v>
      </c>
      <c r="L125" s="352"/>
    </row>
    <row r="126" spans="1:12" x14ac:dyDescent="0.25">
      <c r="A126" s="6"/>
      <c r="B126" s="352"/>
      <c r="C126" s="356"/>
      <c r="D126" s="357"/>
      <c r="E126" s="358"/>
      <c r="F126" s="352"/>
      <c r="G126" s="352"/>
      <c r="H126" s="352"/>
      <c r="I126" s="352"/>
      <c r="J126" s="352"/>
      <c r="K126" s="352"/>
      <c r="L126" s="352"/>
    </row>
    <row r="127" spans="1:12" ht="43.5" customHeight="1" x14ac:dyDescent="0.25">
      <c r="A127" s="6"/>
      <c r="B127" s="12" t="s">
        <v>1</v>
      </c>
      <c r="C127" s="363" t="s">
        <v>170</v>
      </c>
      <c r="D127" s="363"/>
      <c r="E127" s="363"/>
      <c r="F127" s="363" t="s">
        <v>738</v>
      </c>
      <c r="G127" s="363"/>
      <c r="H127" s="363"/>
      <c r="I127" s="363"/>
      <c r="J127" s="363"/>
      <c r="K127" s="336" t="s">
        <v>824</v>
      </c>
      <c r="L127" s="338"/>
    </row>
    <row r="128" spans="1:12" ht="43.5" customHeight="1" x14ac:dyDescent="0.25">
      <c r="A128" s="6"/>
      <c r="B128" s="12" t="s">
        <v>2</v>
      </c>
      <c r="C128" s="139" t="s">
        <v>232</v>
      </c>
      <c r="D128" s="23"/>
      <c r="E128" s="115"/>
      <c r="F128" s="363" t="s">
        <v>738</v>
      </c>
      <c r="G128" s="363"/>
      <c r="H128" s="363"/>
      <c r="I128" s="363"/>
      <c r="J128" s="363"/>
      <c r="K128" s="336" t="s">
        <v>824</v>
      </c>
      <c r="L128" s="338"/>
    </row>
    <row r="129" spans="1:12" ht="43.5" customHeight="1" x14ac:dyDescent="0.25">
      <c r="A129" s="6"/>
      <c r="B129" s="12" t="s">
        <v>3</v>
      </c>
      <c r="C129" s="139" t="s">
        <v>458</v>
      </c>
      <c r="D129" s="140"/>
      <c r="E129" s="140"/>
      <c r="F129" s="363" t="s">
        <v>738</v>
      </c>
      <c r="G129" s="363"/>
      <c r="H129" s="363"/>
      <c r="I129" s="363"/>
      <c r="J129" s="363"/>
      <c r="K129" s="336" t="s">
        <v>824</v>
      </c>
      <c r="L129" s="338"/>
    </row>
    <row r="130" spans="1:12" ht="43.5" customHeight="1" x14ac:dyDescent="0.25">
      <c r="A130" s="6"/>
      <c r="B130" s="12" t="s">
        <v>4</v>
      </c>
      <c r="C130" s="139" t="s">
        <v>263</v>
      </c>
      <c r="D130" s="140"/>
      <c r="E130" s="140"/>
      <c r="F130" s="363" t="s">
        <v>738</v>
      </c>
      <c r="G130" s="363"/>
      <c r="H130" s="363"/>
      <c r="I130" s="363"/>
      <c r="J130" s="363"/>
      <c r="K130" s="336" t="s">
        <v>824</v>
      </c>
      <c r="L130" s="338"/>
    </row>
    <row r="131" spans="1:12" ht="43.5" customHeight="1" x14ac:dyDescent="0.25">
      <c r="A131" s="6"/>
      <c r="B131" s="12" t="s">
        <v>5</v>
      </c>
      <c r="C131" s="139" t="s">
        <v>459</v>
      </c>
      <c r="D131" s="13"/>
      <c r="E131" s="13"/>
      <c r="F131" s="363" t="s">
        <v>738</v>
      </c>
      <c r="G131" s="363"/>
      <c r="H131" s="363"/>
      <c r="I131" s="363"/>
      <c r="J131" s="363"/>
      <c r="K131" s="336" t="s">
        <v>706</v>
      </c>
      <c r="L131" s="338"/>
    </row>
    <row r="132" spans="1:12" x14ac:dyDescent="0.25">
      <c r="A132" s="6"/>
      <c r="B132" s="7"/>
      <c r="C132" s="7"/>
      <c r="D132" s="7"/>
      <c r="E132" s="7"/>
      <c r="F132" s="116"/>
      <c r="G132" s="116"/>
      <c r="H132" s="7"/>
      <c r="I132" s="7"/>
      <c r="J132" s="7"/>
      <c r="K132" s="7"/>
      <c r="L132" s="7"/>
    </row>
    <row r="133" spans="1:12" x14ac:dyDescent="0.25">
      <c r="A133" s="6">
        <v>13</v>
      </c>
      <c r="B133" s="345" t="s">
        <v>51</v>
      </c>
      <c r="C133" s="345"/>
      <c r="D133" s="345"/>
      <c r="E133" s="345"/>
      <c r="F133" s="345"/>
      <c r="G133" s="110"/>
      <c r="H133" s="7"/>
      <c r="I133" s="7"/>
      <c r="J133" s="7"/>
      <c r="K133" s="7"/>
      <c r="L133" s="7"/>
    </row>
    <row r="134" spans="1:12" ht="30.75" customHeight="1" x14ac:dyDescent="0.25">
      <c r="A134" s="6"/>
      <c r="B134" s="16" t="s">
        <v>28</v>
      </c>
      <c r="C134" s="347" t="s">
        <v>52</v>
      </c>
      <c r="D134" s="348"/>
      <c r="E134" s="348"/>
      <c r="F134" s="348"/>
      <c r="G134" s="348"/>
      <c r="H134" s="349"/>
      <c r="I134" s="347" t="s">
        <v>53</v>
      </c>
      <c r="J134" s="348"/>
      <c r="K134" s="348"/>
      <c r="L134" s="348"/>
    </row>
    <row r="135" spans="1:12" x14ac:dyDescent="0.25">
      <c r="A135" s="6"/>
      <c r="B135" s="12" t="s">
        <v>1</v>
      </c>
      <c r="C135" s="32" t="s">
        <v>73</v>
      </c>
      <c r="D135" s="32"/>
      <c r="E135" s="33"/>
      <c r="F135" s="32"/>
      <c r="G135" s="32"/>
      <c r="H135" s="33"/>
      <c r="I135" s="34" t="s">
        <v>74</v>
      </c>
      <c r="J135" s="32"/>
      <c r="K135" s="32"/>
      <c r="L135" s="35"/>
    </row>
    <row r="136" spans="1:12" x14ac:dyDescent="0.25">
      <c r="A136" s="6"/>
      <c r="B136" s="12">
        <v>2</v>
      </c>
      <c r="C136" s="32" t="s">
        <v>75</v>
      </c>
      <c r="D136" s="32"/>
      <c r="E136" s="33"/>
      <c r="F136" s="32"/>
      <c r="G136" s="32"/>
      <c r="H136" s="33"/>
      <c r="I136" s="119" t="s">
        <v>82</v>
      </c>
      <c r="J136" s="120"/>
      <c r="K136" s="120"/>
      <c r="L136" s="36"/>
    </row>
    <row r="137" spans="1:12" x14ac:dyDescent="0.25">
      <c r="A137" s="6"/>
      <c r="B137" s="12">
        <v>3</v>
      </c>
      <c r="C137" s="32" t="s">
        <v>76</v>
      </c>
      <c r="D137" s="32"/>
      <c r="E137" s="33"/>
      <c r="F137" s="32"/>
      <c r="G137" s="32"/>
      <c r="H137" s="33"/>
      <c r="I137" s="119" t="s">
        <v>83</v>
      </c>
      <c r="J137" s="120"/>
      <c r="K137" s="120"/>
      <c r="L137" s="36"/>
    </row>
    <row r="138" spans="1:12" x14ac:dyDescent="0.25">
      <c r="A138" s="6"/>
      <c r="B138" s="12">
        <v>4</v>
      </c>
      <c r="C138" s="120" t="s">
        <v>77</v>
      </c>
      <c r="D138" s="120"/>
      <c r="E138" s="33"/>
      <c r="F138" s="120"/>
      <c r="G138" s="120"/>
      <c r="H138" s="33"/>
      <c r="I138" s="119" t="s">
        <v>84</v>
      </c>
      <c r="J138" s="120"/>
      <c r="K138" s="120"/>
      <c r="L138" s="36"/>
    </row>
    <row r="139" spans="1:12" x14ac:dyDescent="0.25">
      <c r="A139" s="6"/>
      <c r="B139" s="12">
        <v>5</v>
      </c>
      <c r="C139" s="120" t="s">
        <v>78</v>
      </c>
      <c r="D139" s="120"/>
      <c r="E139" s="33"/>
      <c r="F139" s="120"/>
      <c r="G139" s="120"/>
      <c r="H139" s="33"/>
      <c r="I139" s="119" t="s">
        <v>85</v>
      </c>
      <c r="J139" s="120"/>
      <c r="K139" s="120"/>
      <c r="L139" s="36"/>
    </row>
    <row r="140" spans="1:12" x14ac:dyDescent="0.25">
      <c r="A140" s="6"/>
      <c r="B140" s="12">
        <v>6</v>
      </c>
      <c r="C140" s="120" t="s">
        <v>79</v>
      </c>
      <c r="D140" s="120"/>
      <c r="E140" s="33"/>
      <c r="F140" s="120"/>
      <c r="G140" s="120"/>
      <c r="H140" s="33"/>
      <c r="I140" s="119" t="s">
        <v>86</v>
      </c>
      <c r="J140" s="120"/>
      <c r="K140" s="120"/>
      <c r="L140" s="36"/>
    </row>
    <row r="141" spans="1:12" x14ac:dyDescent="0.25">
      <c r="A141" s="6"/>
      <c r="B141" s="12">
        <v>7</v>
      </c>
      <c r="C141" s="120" t="s">
        <v>80</v>
      </c>
      <c r="D141" s="120"/>
      <c r="E141" s="33"/>
      <c r="F141" s="120"/>
      <c r="G141" s="120"/>
      <c r="H141" s="33"/>
      <c r="I141" s="119" t="s">
        <v>87</v>
      </c>
      <c r="J141" s="120"/>
      <c r="K141" s="120"/>
      <c r="L141" s="36"/>
    </row>
    <row r="142" spans="1:12" x14ac:dyDescent="0.25">
      <c r="A142" s="6"/>
      <c r="B142" s="12">
        <v>8</v>
      </c>
      <c r="C142" s="32" t="s">
        <v>81</v>
      </c>
      <c r="D142" s="32"/>
      <c r="E142" s="33"/>
      <c r="F142" s="32"/>
      <c r="G142" s="32"/>
      <c r="H142" s="33"/>
      <c r="I142" s="34" t="s">
        <v>88</v>
      </c>
      <c r="J142" s="32"/>
      <c r="K142" s="32"/>
      <c r="L142" s="35"/>
    </row>
    <row r="143" spans="1:12" x14ac:dyDescent="0.25">
      <c r="A143" s="6"/>
      <c r="B143" s="7"/>
      <c r="C143" s="7"/>
      <c r="D143" s="7"/>
      <c r="E143" s="7"/>
      <c r="F143" s="116"/>
      <c r="G143" s="116"/>
      <c r="H143" s="7"/>
      <c r="I143" s="7"/>
      <c r="J143" s="7"/>
      <c r="K143" s="7"/>
      <c r="L143" s="7"/>
    </row>
    <row r="144" spans="1:12" x14ac:dyDescent="0.25">
      <c r="A144" s="6">
        <v>14</v>
      </c>
      <c r="B144" s="345" t="s">
        <v>54</v>
      </c>
      <c r="C144" s="345"/>
      <c r="D144" s="345"/>
      <c r="E144" s="345"/>
      <c r="F144" s="116"/>
      <c r="G144" s="116"/>
      <c r="H144" s="7"/>
      <c r="I144" s="7"/>
      <c r="J144" s="7"/>
      <c r="K144" s="7"/>
      <c r="L144" s="7"/>
    </row>
    <row r="145" spans="1:12" x14ac:dyDescent="0.25">
      <c r="A145" s="6"/>
      <c r="B145" s="352" t="s">
        <v>28</v>
      </c>
      <c r="C145" s="347" t="s">
        <v>55</v>
      </c>
      <c r="D145" s="348"/>
      <c r="E145" s="348"/>
      <c r="F145" s="348"/>
      <c r="G145" s="348"/>
      <c r="H145" s="348"/>
      <c r="I145" s="347" t="s">
        <v>56</v>
      </c>
      <c r="J145" s="348"/>
      <c r="K145" s="348"/>
      <c r="L145" s="349"/>
    </row>
    <row r="146" spans="1:12" x14ac:dyDescent="0.25">
      <c r="A146" s="6"/>
      <c r="B146" s="352"/>
      <c r="C146" s="347"/>
      <c r="D146" s="348"/>
      <c r="E146" s="348"/>
      <c r="F146" s="348"/>
      <c r="G146" s="348"/>
      <c r="H146" s="348"/>
      <c r="I146" s="347"/>
      <c r="J146" s="348"/>
      <c r="K146" s="348"/>
      <c r="L146" s="349"/>
    </row>
    <row r="147" spans="1:12" x14ac:dyDescent="0.25">
      <c r="A147" s="6"/>
      <c r="B147" s="43" t="s">
        <v>1</v>
      </c>
      <c r="C147" s="481" t="s">
        <v>460</v>
      </c>
      <c r="D147" s="482"/>
      <c r="E147" s="482"/>
      <c r="F147" s="482"/>
      <c r="G147" s="482"/>
      <c r="H147" s="483"/>
      <c r="I147" s="109"/>
      <c r="J147" s="45"/>
      <c r="K147" s="45"/>
      <c r="L147" s="44"/>
    </row>
    <row r="148" spans="1:12" x14ac:dyDescent="0.25">
      <c r="A148" s="6"/>
      <c r="B148" s="7"/>
      <c r="C148" s="7"/>
      <c r="D148" s="7"/>
      <c r="E148" s="7"/>
      <c r="F148" s="116"/>
      <c r="G148" s="116"/>
      <c r="H148" s="7"/>
      <c r="I148" s="7"/>
      <c r="J148" s="7"/>
      <c r="K148" s="7"/>
      <c r="L148" s="7"/>
    </row>
    <row r="149" spans="1:12" x14ac:dyDescent="0.25">
      <c r="A149" s="6">
        <v>15</v>
      </c>
      <c r="B149" s="38" t="s">
        <v>57</v>
      </c>
      <c r="C149" s="38"/>
      <c r="D149" s="38"/>
      <c r="E149" s="38"/>
      <c r="F149" s="116"/>
      <c r="G149" s="116"/>
      <c r="H149" s="38"/>
      <c r="I149" s="38"/>
      <c r="J149" s="38"/>
      <c r="K149" s="38"/>
      <c r="L149" s="38"/>
    </row>
    <row r="150" spans="1:12" x14ac:dyDescent="0.25">
      <c r="A150" s="6"/>
      <c r="B150" s="37" t="s">
        <v>14</v>
      </c>
      <c r="C150" s="38" t="s">
        <v>143</v>
      </c>
      <c r="D150" s="38"/>
      <c r="E150" s="39"/>
      <c r="F150" s="116"/>
      <c r="H150" s="39"/>
      <c r="I150" s="38"/>
      <c r="J150" s="38"/>
      <c r="K150" s="38"/>
      <c r="L150" s="38"/>
    </row>
    <row r="151" spans="1:12" x14ac:dyDescent="0.25">
      <c r="A151" s="6"/>
      <c r="B151" s="37"/>
      <c r="C151" s="116" t="s">
        <v>64</v>
      </c>
      <c r="D151" s="7" t="s">
        <v>399</v>
      </c>
      <c r="E151" s="116"/>
      <c r="F151" s="116"/>
      <c r="G151" s="38"/>
      <c r="H151" s="38"/>
      <c r="I151" s="38"/>
      <c r="J151" s="38"/>
      <c r="K151" s="39"/>
      <c r="L151" s="38"/>
    </row>
    <row r="152" spans="1:12" x14ac:dyDescent="0.25">
      <c r="A152" s="6"/>
      <c r="B152" s="37"/>
      <c r="C152" s="116" t="s">
        <v>64</v>
      </c>
      <c r="D152" s="7" t="s">
        <v>461</v>
      </c>
      <c r="E152" s="116"/>
      <c r="F152" s="116"/>
      <c r="G152" s="38"/>
      <c r="H152" s="38"/>
      <c r="I152" s="38"/>
      <c r="J152" s="38"/>
      <c r="K152" s="39"/>
      <c r="L152" s="38"/>
    </row>
    <row r="153" spans="1:12" x14ac:dyDescent="0.25">
      <c r="A153" s="6"/>
      <c r="B153" s="37"/>
      <c r="C153" s="116" t="s">
        <v>64</v>
      </c>
      <c r="D153" s="38" t="s">
        <v>462</v>
      </c>
      <c r="E153" s="116"/>
      <c r="F153" s="116"/>
      <c r="G153" s="38"/>
      <c r="H153" s="38"/>
      <c r="I153" s="38"/>
      <c r="J153" s="38"/>
      <c r="K153" s="39"/>
      <c r="L153" s="38"/>
    </row>
    <row r="154" spans="1:12" ht="14.25" customHeight="1" x14ac:dyDescent="0.25">
      <c r="A154" s="6"/>
      <c r="B154" s="37"/>
      <c r="C154" s="116"/>
      <c r="D154" s="116"/>
      <c r="E154" s="38"/>
      <c r="F154" s="116"/>
      <c r="G154" s="116"/>
      <c r="H154" s="117"/>
      <c r="I154" s="117"/>
      <c r="J154" s="117"/>
      <c r="K154" s="117"/>
      <c r="L154" s="117"/>
    </row>
    <row r="155" spans="1:12" x14ac:dyDescent="0.25">
      <c r="A155" s="6"/>
      <c r="B155" s="37" t="s">
        <v>15</v>
      </c>
      <c r="C155" s="38" t="s">
        <v>144</v>
      </c>
      <c r="D155" s="38"/>
      <c r="E155" s="39"/>
      <c r="F155" s="116"/>
      <c r="G155" s="116"/>
      <c r="H155" s="39"/>
      <c r="I155" s="38"/>
      <c r="J155" s="38"/>
      <c r="K155" s="38"/>
      <c r="L155" s="38"/>
    </row>
    <row r="156" spans="1:12" x14ac:dyDescent="0.25">
      <c r="A156" s="6"/>
      <c r="B156" s="37"/>
      <c r="C156" s="37" t="s">
        <v>118</v>
      </c>
      <c r="D156" s="6" t="s">
        <v>122</v>
      </c>
      <c r="E156" s="38" t="s">
        <v>121</v>
      </c>
      <c r="F156" s="116"/>
      <c r="G156" s="116"/>
      <c r="H156" s="39"/>
      <c r="I156" s="38"/>
      <c r="J156" s="38"/>
      <c r="K156" s="38"/>
      <c r="L156" s="38"/>
    </row>
    <row r="157" spans="1:12" x14ac:dyDescent="0.25">
      <c r="A157" s="6"/>
      <c r="B157" s="37"/>
      <c r="C157" s="37" t="s">
        <v>119</v>
      </c>
      <c r="D157" s="6" t="s">
        <v>124</v>
      </c>
      <c r="E157" s="38" t="s">
        <v>123</v>
      </c>
      <c r="F157" s="116"/>
      <c r="G157" s="116"/>
      <c r="H157" s="39"/>
      <c r="I157" s="38"/>
      <c r="J157" s="38"/>
      <c r="K157" s="38"/>
      <c r="L157" s="38"/>
    </row>
    <row r="158" spans="1:12" x14ac:dyDescent="0.25">
      <c r="A158" s="6"/>
      <c r="B158" s="37"/>
      <c r="C158" s="37" t="s">
        <v>120</v>
      </c>
      <c r="D158" s="6" t="s">
        <v>126</v>
      </c>
      <c r="E158" s="38" t="s">
        <v>125</v>
      </c>
      <c r="F158" s="116"/>
      <c r="G158" s="116"/>
      <c r="H158" s="38"/>
      <c r="I158" s="38"/>
      <c r="J158" s="38"/>
      <c r="K158" s="38"/>
      <c r="L158" s="38"/>
    </row>
    <row r="159" spans="1:12" x14ac:dyDescent="0.25">
      <c r="A159" s="6"/>
      <c r="B159" s="37"/>
      <c r="C159" s="37"/>
      <c r="D159" s="37"/>
      <c r="E159" s="38"/>
      <c r="F159" s="116"/>
      <c r="G159" s="116"/>
      <c r="H159" s="38"/>
      <c r="I159" s="38"/>
      <c r="J159" s="38"/>
      <c r="K159" s="38"/>
      <c r="L159" s="38"/>
    </row>
    <row r="160" spans="1:12" ht="15" customHeight="1" x14ac:dyDescent="0.25">
      <c r="A160" s="6"/>
      <c r="B160" s="37" t="s">
        <v>16</v>
      </c>
      <c r="C160" s="38" t="s">
        <v>145</v>
      </c>
      <c r="D160" s="38"/>
      <c r="E160" s="39"/>
      <c r="F160" s="116"/>
      <c r="H160" s="39"/>
      <c r="I160" s="39"/>
      <c r="J160" s="40"/>
      <c r="K160" s="40"/>
      <c r="L160" s="40"/>
    </row>
    <row r="161" spans="1:12" ht="29.25" customHeight="1" x14ac:dyDescent="0.25">
      <c r="A161" s="6"/>
      <c r="B161" s="37"/>
      <c r="C161" s="112" t="s">
        <v>118</v>
      </c>
      <c r="D161" s="46" t="s">
        <v>94</v>
      </c>
      <c r="E161" s="351" t="s">
        <v>95</v>
      </c>
      <c r="F161" s="351"/>
      <c r="G161" s="351"/>
      <c r="H161" s="351"/>
      <c r="I161" s="351"/>
      <c r="J161" s="351"/>
      <c r="K161" s="351"/>
      <c r="L161" s="351"/>
    </row>
    <row r="162" spans="1:12" ht="32.25" customHeight="1" x14ac:dyDescent="0.25">
      <c r="A162" s="6"/>
      <c r="B162" s="37"/>
      <c r="C162" s="112" t="s">
        <v>119</v>
      </c>
      <c r="D162" s="46" t="s">
        <v>96</v>
      </c>
      <c r="E162" s="351" t="s">
        <v>97</v>
      </c>
      <c r="F162" s="351"/>
      <c r="G162" s="351"/>
      <c r="H162" s="351"/>
      <c r="I162" s="351"/>
      <c r="J162" s="351"/>
      <c r="K162" s="351"/>
      <c r="L162" s="351"/>
    </row>
    <row r="163" spans="1:12" ht="38.25" customHeight="1" x14ac:dyDescent="0.25">
      <c r="A163" s="6"/>
      <c r="B163" s="37"/>
      <c r="C163" s="112" t="s">
        <v>120</v>
      </c>
      <c r="D163" s="46" t="s">
        <v>98</v>
      </c>
      <c r="E163" s="351" t="s">
        <v>141</v>
      </c>
      <c r="F163" s="351"/>
      <c r="G163" s="351"/>
      <c r="H163" s="351"/>
      <c r="I163" s="351"/>
      <c r="J163" s="351"/>
      <c r="K163" s="351"/>
      <c r="L163" s="351"/>
    </row>
    <row r="164" spans="1:12" ht="15" customHeight="1" x14ac:dyDescent="0.25">
      <c r="A164" s="6"/>
      <c r="B164" s="37"/>
      <c r="C164" s="116"/>
      <c r="D164" s="41"/>
      <c r="E164" s="117"/>
      <c r="F164" s="117"/>
      <c r="G164" s="117"/>
      <c r="H164" s="117"/>
      <c r="I164" s="117"/>
      <c r="J164" s="117"/>
      <c r="K164" s="117"/>
      <c r="L164" s="117"/>
    </row>
    <row r="165" spans="1:12" ht="15" customHeight="1" x14ac:dyDescent="0.25">
      <c r="A165" s="6"/>
      <c r="B165" s="37"/>
      <c r="C165" s="208"/>
      <c r="D165" s="212"/>
      <c r="E165" s="209"/>
      <c r="F165" s="209"/>
      <c r="G165" s="209"/>
      <c r="H165" s="209"/>
      <c r="I165" s="209"/>
      <c r="J165" s="209"/>
      <c r="K165" s="209"/>
      <c r="L165" s="209"/>
    </row>
    <row r="166" spans="1:12" ht="15" customHeight="1" x14ac:dyDescent="0.25">
      <c r="A166" s="6"/>
      <c r="B166" s="37"/>
      <c r="C166" s="208"/>
      <c r="D166" s="212"/>
      <c r="E166" s="209"/>
      <c r="F166" s="209"/>
      <c r="G166" s="209"/>
      <c r="H166" s="209"/>
      <c r="I166" s="209"/>
      <c r="J166" s="209"/>
      <c r="K166" s="209"/>
      <c r="L166" s="209"/>
    </row>
    <row r="167" spans="1:12" ht="15" customHeight="1" x14ac:dyDescent="0.25">
      <c r="A167" s="6"/>
      <c r="B167" s="37"/>
      <c r="C167" s="208"/>
      <c r="D167" s="212"/>
      <c r="E167" s="209"/>
      <c r="F167" s="209"/>
      <c r="G167" s="209"/>
      <c r="H167" s="209"/>
      <c r="I167" s="209"/>
      <c r="J167" s="209"/>
      <c r="K167" s="209"/>
      <c r="L167" s="209"/>
    </row>
    <row r="168" spans="1:12" ht="15" customHeight="1" x14ac:dyDescent="0.25">
      <c r="A168" s="6"/>
      <c r="B168" s="37"/>
      <c r="C168" s="225"/>
      <c r="D168" s="231"/>
      <c r="E168" s="227"/>
      <c r="F168" s="227"/>
      <c r="G168" s="227"/>
      <c r="H168" s="227"/>
      <c r="I168" s="227"/>
      <c r="J168" s="227"/>
      <c r="K168" s="227"/>
      <c r="L168" s="227"/>
    </row>
    <row r="169" spans="1:12" ht="15" customHeight="1" x14ac:dyDescent="0.25">
      <c r="A169" s="6"/>
      <c r="B169" s="37"/>
      <c r="C169" s="208"/>
      <c r="D169" s="212"/>
      <c r="E169" s="209"/>
      <c r="F169" s="209"/>
      <c r="G169" s="209"/>
      <c r="H169" s="209"/>
      <c r="I169" s="209"/>
      <c r="J169" s="209"/>
      <c r="K169" s="209"/>
      <c r="L169" s="209"/>
    </row>
    <row r="170" spans="1:12" x14ac:dyDescent="0.25">
      <c r="A170" s="6"/>
      <c r="B170" s="37" t="s">
        <v>17</v>
      </c>
      <c r="C170" s="38" t="s">
        <v>146</v>
      </c>
      <c r="D170" s="37"/>
      <c r="E170" s="39"/>
      <c r="F170" s="6"/>
      <c r="H170" s="39"/>
      <c r="I170" s="38"/>
      <c r="J170" s="38"/>
      <c r="K170" s="38"/>
      <c r="L170" s="38"/>
    </row>
    <row r="171" spans="1:12" ht="18" customHeight="1" x14ac:dyDescent="0.25">
      <c r="A171" s="6"/>
      <c r="B171" s="37"/>
      <c r="C171" s="116" t="s">
        <v>118</v>
      </c>
      <c r="D171" s="144" t="s">
        <v>463</v>
      </c>
      <c r="E171" s="332" t="s">
        <v>464</v>
      </c>
      <c r="F171" s="332"/>
      <c r="G171" s="332"/>
      <c r="H171" s="332"/>
      <c r="I171" s="332"/>
      <c r="J171" s="332"/>
      <c r="K171" s="332"/>
      <c r="L171" s="332"/>
    </row>
    <row r="172" spans="1:12" ht="17.25" customHeight="1" x14ac:dyDescent="0.25">
      <c r="A172" s="6"/>
      <c r="B172" s="37"/>
      <c r="C172" s="116" t="s">
        <v>119</v>
      </c>
      <c r="D172" s="144" t="s">
        <v>465</v>
      </c>
      <c r="E172" s="332" t="s">
        <v>466</v>
      </c>
      <c r="F172" s="332"/>
      <c r="G172" s="332"/>
      <c r="H172" s="332"/>
      <c r="I172" s="332"/>
      <c r="J172" s="332"/>
      <c r="K172" s="332"/>
      <c r="L172" s="332"/>
    </row>
    <row r="173" spans="1:12" x14ac:dyDescent="0.25">
      <c r="A173" s="6"/>
      <c r="B173" s="37"/>
      <c r="C173" s="116" t="s">
        <v>120</v>
      </c>
      <c r="D173" s="38" t="s">
        <v>104</v>
      </c>
      <c r="E173" s="38"/>
      <c r="F173" s="6"/>
      <c r="G173" s="116"/>
      <c r="H173" s="38"/>
      <c r="I173" s="38"/>
      <c r="J173" s="38"/>
      <c r="K173" s="38"/>
      <c r="L173" s="38"/>
    </row>
    <row r="174" spans="1:12" x14ac:dyDescent="0.25">
      <c r="A174" s="6"/>
      <c r="B174" s="37"/>
      <c r="C174" s="116"/>
      <c r="D174" s="38"/>
      <c r="E174" s="38"/>
      <c r="F174" s="6"/>
      <c r="G174" s="116"/>
      <c r="H174" s="38"/>
      <c r="I174" s="38"/>
      <c r="J174" s="38"/>
      <c r="K174" s="38"/>
      <c r="L174" s="38"/>
    </row>
    <row r="175" spans="1:12" x14ac:dyDescent="0.25">
      <c r="A175" s="6"/>
      <c r="B175" s="37" t="s">
        <v>18</v>
      </c>
      <c r="C175" s="38" t="s">
        <v>147</v>
      </c>
      <c r="D175" s="37"/>
      <c r="E175" s="39"/>
      <c r="F175" s="6"/>
      <c r="H175" s="39"/>
      <c r="I175" s="38"/>
      <c r="J175" s="38"/>
      <c r="K175" s="38"/>
      <c r="L175" s="38"/>
    </row>
    <row r="176" spans="1:12" x14ac:dyDescent="0.25">
      <c r="A176" s="6"/>
      <c r="B176" s="37"/>
      <c r="C176" s="116" t="s">
        <v>64</v>
      </c>
      <c r="D176" s="38" t="s">
        <v>105</v>
      </c>
      <c r="E176" s="38"/>
      <c r="F176" s="6"/>
      <c r="H176" s="39"/>
      <c r="I176" s="38"/>
      <c r="J176" s="38"/>
      <c r="K176" s="38"/>
      <c r="L176" s="38"/>
    </row>
    <row r="177" spans="1:12" x14ac:dyDescent="0.25">
      <c r="A177" s="6"/>
      <c r="B177" s="37"/>
      <c r="C177" s="116" t="s">
        <v>64</v>
      </c>
      <c r="D177" s="38" t="s">
        <v>106</v>
      </c>
      <c r="E177" s="38"/>
      <c r="F177" s="6"/>
      <c r="H177" s="39"/>
      <c r="I177" s="38"/>
      <c r="J177" s="38"/>
      <c r="K177" s="38"/>
      <c r="L177" s="38"/>
    </row>
    <row r="178" spans="1:12" x14ac:dyDescent="0.25">
      <c r="A178" s="6"/>
      <c r="B178" s="37"/>
      <c r="C178" s="116" t="s">
        <v>64</v>
      </c>
      <c r="D178" s="38" t="s">
        <v>107</v>
      </c>
      <c r="E178" s="38"/>
      <c r="F178" s="6"/>
      <c r="H178" s="39"/>
      <c r="I178" s="38"/>
      <c r="J178" s="38"/>
      <c r="K178" s="38"/>
      <c r="L178" s="38"/>
    </row>
    <row r="179" spans="1:12" x14ac:dyDescent="0.25">
      <c r="A179" s="6"/>
      <c r="B179" s="37"/>
      <c r="C179" s="116" t="s">
        <v>64</v>
      </c>
      <c r="D179" s="38" t="s">
        <v>108</v>
      </c>
      <c r="E179" s="38"/>
      <c r="F179" s="6"/>
      <c r="G179" s="116"/>
      <c r="H179" s="38"/>
      <c r="I179" s="38"/>
      <c r="J179" s="38"/>
      <c r="K179" s="38"/>
      <c r="L179" s="38"/>
    </row>
    <row r="180" spans="1:12" x14ac:dyDescent="0.25">
      <c r="A180" s="6"/>
      <c r="B180" s="37"/>
      <c r="C180" s="116" t="s">
        <v>64</v>
      </c>
      <c r="D180" s="38" t="s">
        <v>474</v>
      </c>
      <c r="E180" s="38"/>
      <c r="F180" s="6"/>
      <c r="G180" s="116"/>
      <c r="H180" s="38"/>
      <c r="I180" s="38"/>
      <c r="J180" s="38"/>
      <c r="K180" s="38"/>
      <c r="L180" s="38"/>
    </row>
    <row r="181" spans="1:12" x14ac:dyDescent="0.25">
      <c r="A181" s="6"/>
      <c r="B181" s="37"/>
      <c r="C181" s="116"/>
      <c r="D181" s="38"/>
      <c r="E181" s="38"/>
      <c r="F181" s="6"/>
      <c r="G181" s="116"/>
      <c r="H181" s="38"/>
      <c r="I181" s="38"/>
      <c r="J181" s="38"/>
      <c r="K181" s="38"/>
      <c r="L181" s="38"/>
    </row>
    <row r="182" spans="1:12" x14ac:dyDescent="0.25">
      <c r="A182" s="6"/>
      <c r="B182" s="37" t="s">
        <v>19</v>
      </c>
      <c r="C182" s="38" t="s">
        <v>148</v>
      </c>
      <c r="D182" s="37"/>
      <c r="E182" s="39"/>
      <c r="F182" s="6"/>
      <c r="G182" s="116"/>
      <c r="H182" s="38"/>
      <c r="I182" s="38"/>
      <c r="J182" s="38"/>
      <c r="K182" s="38"/>
      <c r="L182" s="38"/>
    </row>
    <row r="183" spans="1:12" x14ac:dyDescent="0.25">
      <c r="A183" s="6"/>
      <c r="B183" s="38"/>
      <c r="C183" s="38" t="s">
        <v>118</v>
      </c>
      <c r="D183" s="38" t="s">
        <v>131</v>
      </c>
      <c r="E183" s="39"/>
      <c r="F183" s="6" t="s">
        <v>11</v>
      </c>
      <c r="G183" s="116" t="s">
        <v>109</v>
      </c>
      <c r="H183" s="38"/>
      <c r="I183" s="38"/>
      <c r="J183" s="38"/>
      <c r="K183" s="38"/>
      <c r="L183" s="38"/>
    </row>
    <row r="184" spans="1:12" x14ac:dyDescent="0.25">
      <c r="A184" s="6"/>
      <c r="B184" s="38"/>
      <c r="C184" s="38" t="s">
        <v>119</v>
      </c>
      <c r="D184" s="38" t="s">
        <v>132</v>
      </c>
      <c r="E184" s="39"/>
      <c r="F184" s="6" t="s">
        <v>11</v>
      </c>
      <c r="G184" s="116" t="s">
        <v>110</v>
      </c>
      <c r="H184" s="38"/>
      <c r="I184" s="38"/>
      <c r="J184" s="38"/>
      <c r="K184" s="38"/>
      <c r="L184" s="38"/>
    </row>
    <row r="185" spans="1:12" x14ac:dyDescent="0.25">
      <c r="A185" s="6"/>
      <c r="B185" s="38"/>
      <c r="C185" s="38" t="s">
        <v>120</v>
      </c>
      <c r="D185" s="38" t="s">
        <v>133</v>
      </c>
      <c r="E185" s="39"/>
      <c r="F185" s="6" t="s">
        <v>11</v>
      </c>
      <c r="G185" s="116" t="s">
        <v>110</v>
      </c>
      <c r="H185" s="38"/>
      <c r="I185" s="38"/>
      <c r="J185" s="38"/>
      <c r="K185" s="38"/>
      <c r="L185" s="38"/>
    </row>
    <row r="186" spans="1:12" x14ac:dyDescent="0.25">
      <c r="A186" s="6"/>
      <c r="B186" s="38"/>
      <c r="C186" s="38" t="s">
        <v>127</v>
      </c>
      <c r="D186" s="38" t="s">
        <v>134</v>
      </c>
      <c r="E186" s="39"/>
      <c r="F186" s="6" t="s">
        <v>11</v>
      </c>
      <c r="G186" s="116" t="s">
        <v>110</v>
      </c>
      <c r="H186" s="38"/>
      <c r="I186" s="38"/>
      <c r="J186" s="38"/>
      <c r="K186" s="38"/>
      <c r="L186" s="38"/>
    </row>
    <row r="187" spans="1:12" x14ac:dyDescent="0.25">
      <c r="A187" s="6"/>
      <c r="B187" s="38"/>
      <c r="C187" s="38" t="s">
        <v>128</v>
      </c>
      <c r="D187" s="38" t="s">
        <v>135</v>
      </c>
      <c r="E187" s="39"/>
      <c r="F187" s="6" t="s">
        <v>11</v>
      </c>
      <c r="G187" s="116" t="s">
        <v>110</v>
      </c>
      <c r="H187" s="38"/>
      <c r="I187" s="38"/>
      <c r="J187" s="38"/>
      <c r="K187" s="38"/>
      <c r="L187" s="38"/>
    </row>
    <row r="188" spans="1:12" x14ac:dyDescent="0.25">
      <c r="A188" s="6"/>
      <c r="B188" s="38"/>
      <c r="C188" s="38" t="s">
        <v>129</v>
      </c>
      <c r="D188" s="38" t="s">
        <v>136</v>
      </c>
      <c r="E188" s="39"/>
      <c r="F188" s="6" t="s">
        <v>11</v>
      </c>
      <c r="G188" s="116" t="s">
        <v>111</v>
      </c>
      <c r="H188" s="38"/>
      <c r="I188" s="38"/>
      <c r="J188" s="38"/>
      <c r="K188" s="38"/>
      <c r="L188" s="38"/>
    </row>
    <row r="189" spans="1:12" x14ac:dyDescent="0.25">
      <c r="A189" s="6"/>
      <c r="B189" s="38"/>
      <c r="C189" s="38" t="s">
        <v>130</v>
      </c>
      <c r="D189" s="38" t="s">
        <v>137</v>
      </c>
      <c r="E189" s="39"/>
      <c r="F189" s="6" t="s">
        <v>11</v>
      </c>
      <c r="G189" s="116" t="s">
        <v>110</v>
      </c>
      <c r="H189" s="38"/>
      <c r="I189" s="38"/>
      <c r="J189" s="38"/>
      <c r="K189" s="38"/>
      <c r="L189" s="38"/>
    </row>
    <row r="190" spans="1:12" x14ac:dyDescent="0.25">
      <c r="A190" s="6"/>
      <c r="B190" s="38"/>
      <c r="C190" s="38"/>
      <c r="D190" s="38"/>
      <c r="E190" s="38"/>
      <c r="F190" s="6"/>
      <c r="G190" s="116"/>
      <c r="H190" s="38"/>
      <c r="I190" s="38"/>
      <c r="J190" s="38"/>
      <c r="K190" s="38"/>
      <c r="L190" s="38"/>
    </row>
    <row r="191" spans="1:12" x14ac:dyDescent="0.25">
      <c r="A191" s="6"/>
      <c r="B191" s="38"/>
      <c r="C191" s="38"/>
      <c r="D191" s="38"/>
      <c r="E191" s="38"/>
      <c r="F191" s="6"/>
      <c r="G191" s="189"/>
      <c r="H191" s="38"/>
      <c r="I191" s="38"/>
      <c r="J191" s="38"/>
      <c r="K191" s="38"/>
      <c r="L191" s="38"/>
    </row>
    <row r="192" spans="1:12" x14ac:dyDescent="0.25">
      <c r="A192" s="6"/>
      <c r="B192" s="37" t="s">
        <v>58</v>
      </c>
      <c r="C192" s="38" t="s">
        <v>149</v>
      </c>
      <c r="D192" s="37"/>
      <c r="E192" s="39"/>
      <c r="F192" s="6"/>
      <c r="G192" s="116" t="s">
        <v>112</v>
      </c>
      <c r="H192" s="38"/>
      <c r="I192" s="38"/>
      <c r="J192" s="38"/>
      <c r="K192" s="38"/>
      <c r="L192" s="38"/>
    </row>
    <row r="193" spans="1:12" x14ac:dyDescent="0.25">
      <c r="A193" s="6"/>
      <c r="B193" s="38"/>
      <c r="C193" s="38" t="s">
        <v>118</v>
      </c>
      <c r="D193" s="38" t="s">
        <v>138</v>
      </c>
      <c r="E193" s="39"/>
      <c r="F193" s="6" t="s">
        <v>11</v>
      </c>
      <c r="G193" s="116" t="s">
        <v>467</v>
      </c>
      <c r="H193" s="38"/>
      <c r="I193" s="38"/>
      <c r="J193" s="38"/>
      <c r="K193" s="38"/>
      <c r="L193" s="38"/>
    </row>
    <row r="194" spans="1:12" x14ac:dyDescent="0.25">
      <c r="A194" s="6"/>
      <c r="B194" s="38"/>
      <c r="C194" s="38" t="s">
        <v>119</v>
      </c>
      <c r="D194" s="38" t="s">
        <v>139</v>
      </c>
      <c r="E194" s="39"/>
      <c r="F194" s="6" t="s">
        <v>11</v>
      </c>
      <c r="G194" s="116" t="s">
        <v>468</v>
      </c>
      <c r="H194" s="38"/>
      <c r="I194" s="38"/>
      <c r="J194" s="38"/>
      <c r="K194" s="38"/>
      <c r="L194" s="38"/>
    </row>
    <row r="195" spans="1:12" x14ac:dyDescent="0.25">
      <c r="A195" s="6"/>
      <c r="B195" s="38"/>
      <c r="C195" s="38"/>
      <c r="D195" s="38"/>
      <c r="E195" s="39"/>
      <c r="F195" s="116"/>
      <c r="G195" s="116" t="s">
        <v>114</v>
      </c>
      <c r="H195" s="38"/>
      <c r="I195" s="38"/>
      <c r="J195" s="38"/>
      <c r="K195" s="38"/>
      <c r="L195" s="38"/>
    </row>
    <row r="196" spans="1:12" x14ac:dyDescent="0.25">
      <c r="A196" s="6"/>
      <c r="B196" s="38"/>
      <c r="C196" s="38" t="s">
        <v>120</v>
      </c>
      <c r="D196" s="38" t="s">
        <v>140</v>
      </c>
      <c r="E196" s="39"/>
      <c r="F196" s="116" t="s">
        <v>11</v>
      </c>
      <c r="G196" s="116" t="s">
        <v>64</v>
      </c>
      <c r="H196" s="38"/>
      <c r="I196" s="38"/>
      <c r="J196" s="38"/>
      <c r="K196" s="38"/>
      <c r="L196" s="38"/>
    </row>
    <row r="197" spans="1:12" x14ac:dyDescent="0.25">
      <c r="A197" s="6"/>
      <c r="B197" s="38"/>
      <c r="C197" s="38"/>
      <c r="D197" s="38"/>
      <c r="E197" s="39"/>
      <c r="F197" s="116"/>
      <c r="G197" s="116"/>
      <c r="H197" s="38"/>
      <c r="I197" s="38"/>
      <c r="J197" s="38"/>
      <c r="K197" s="38"/>
      <c r="L197" s="38"/>
    </row>
    <row r="198" spans="1:12" ht="29.25" customHeight="1" x14ac:dyDescent="0.25">
      <c r="A198" s="27">
        <v>16</v>
      </c>
      <c r="B198" s="332" t="s">
        <v>59</v>
      </c>
      <c r="C198" s="332"/>
      <c r="D198" s="332"/>
      <c r="E198" s="332"/>
      <c r="F198" s="6" t="s">
        <v>11</v>
      </c>
      <c r="G198" s="116" t="s">
        <v>278</v>
      </c>
      <c r="H198" s="38"/>
      <c r="I198" s="38"/>
      <c r="J198" s="38"/>
      <c r="K198" s="38"/>
      <c r="L198" s="38"/>
    </row>
    <row r="199" spans="1:12" ht="15" customHeight="1" x14ac:dyDescent="0.25">
      <c r="A199" s="6"/>
      <c r="B199" s="117"/>
      <c r="C199" s="117"/>
      <c r="D199" s="117"/>
      <c r="E199" s="117"/>
      <c r="F199" s="6"/>
      <c r="G199" s="116"/>
      <c r="H199" s="38"/>
      <c r="I199" s="38"/>
      <c r="J199" s="38"/>
      <c r="K199" s="38"/>
      <c r="L199" s="38"/>
    </row>
    <row r="200" spans="1:12" x14ac:dyDescent="0.25">
      <c r="A200" s="6">
        <v>17</v>
      </c>
      <c r="B200" s="350" t="s">
        <v>60</v>
      </c>
      <c r="C200" s="350"/>
      <c r="D200" s="350"/>
      <c r="E200" s="350"/>
      <c r="F200" s="6" t="s">
        <v>11</v>
      </c>
      <c r="G200" s="116" t="s">
        <v>444</v>
      </c>
      <c r="H200" s="38"/>
      <c r="I200" s="38"/>
      <c r="J200" s="38"/>
      <c r="K200" s="38"/>
      <c r="L200" s="38"/>
    </row>
    <row r="201" spans="1:12" x14ac:dyDescent="0.25">
      <c r="A201" s="6"/>
      <c r="B201" s="38"/>
      <c r="C201" s="38"/>
      <c r="D201" s="38"/>
      <c r="E201" s="38"/>
      <c r="F201" s="116"/>
      <c r="G201" s="116"/>
      <c r="H201" s="38"/>
      <c r="I201" s="38"/>
      <c r="J201" s="38"/>
      <c r="K201" s="38"/>
      <c r="L201" s="38"/>
    </row>
    <row r="202" spans="1:12" x14ac:dyDescent="0.25">
      <c r="A202" s="6"/>
      <c r="B202" s="38"/>
      <c r="C202" s="38"/>
      <c r="D202" s="38"/>
      <c r="E202" s="38"/>
      <c r="F202" s="116"/>
      <c r="G202" s="116"/>
      <c r="H202" s="38"/>
      <c r="I202" s="38"/>
      <c r="J202" s="38"/>
      <c r="K202" s="38"/>
      <c r="L202" s="38"/>
    </row>
    <row r="203" spans="1:12" x14ac:dyDescent="0.25">
      <c r="A203" s="6"/>
      <c r="B203" s="38"/>
      <c r="C203" s="38"/>
      <c r="D203" s="38"/>
      <c r="E203" s="38"/>
      <c r="F203" s="116"/>
      <c r="G203" s="116"/>
      <c r="H203" s="38"/>
      <c r="I203" s="38"/>
      <c r="J203" s="38"/>
      <c r="K203" s="38"/>
      <c r="L203" s="38"/>
    </row>
    <row r="204" spans="1:12" x14ac:dyDescent="0.25">
      <c r="A204" s="17"/>
      <c r="B204" s="42"/>
      <c r="C204" s="42"/>
      <c r="D204" s="42"/>
      <c r="E204" s="42"/>
      <c r="F204" s="19"/>
      <c r="G204" s="19"/>
      <c r="H204" s="42"/>
      <c r="I204" s="42"/>
      <c r="J204" s="42"/>
      <c r="K204" s="42"/>
      <c r="L204" s="42"/>
    </row>
    <row r="205" spans="1:12" x14ac:dyDescent="0.25">
      <c r="A205" s="17"/>
      <c r="B205" s="18"/>
      <c r="C205" s="18"/>
      <c r="D205" s="18"/>
      <c r="E205" s="18"/>
      <c r="F205" s="19"/>
      <c r="G205" s="19"/>
      <c r="H205" s="18"/>
      <c r="I205" s="18"/>
      <c r="J205" s="18"/>
      <c r="K205" s="18"/>
      <c r="L205" s="18"/>
    </row>
    <row r="206" spans="1:12" x14ac:dyDescent="0.25">
      <c r="A206" s="17"/>
      <c r="B206" s="18"/>
      <c r="C206" s="18"/>
      <c r="D206" s="18"/>
      <c r="E206" s="18"/>
      <c r="F206" s="19"/>
      <c r="G206" s="19"/>
      <c r="H206" s="18"/>
      <c r="I206" s="18"/>
      <c r="J206" s="18"/>
      <c r="K206" s="18"/>
      <c r="L206" s="18"/>
    </row>
    <row r="207" spans="1:12" x14ac:dyDescent="0.25">
      <c r="A207" s="17"/>
      <c r="B207" s="18"/>
      <c r="C207" s="18"/>
      <c r="D207" s="18"/>
      <c r="E207" s="18"/>
      <c r="F207" s="19"/>
      <c r="G207" s="19"/>
      <c r="H207" s="18"/>
      <c r="I207" s="18"/>
      <c r="J207" s="18"/>
      <c r="K207" s="18"/>
      <c r="L207" s="18"/>
    </row>
    <row r="208" spans="1:12" x14ac:dyDescent="0.25">
      <c r="A208" s="17"/>
      <c r="B208" s="18"/>
      <c r="C208" s="18"/>
      <c r="D208" s="18"/>
      <c r="E208" s="18"/>
      <c r="F208" s="19"/>
      <c r="G208" s="19"/>
      <c r="H208" s="18"/>
      <c r="I208" s="18"/>
      <c r="J208" s="18"/>
      <c r="K208" s="18"/>
      <c r="L208" s="18"/>
    </row>
  </sheetData>
  <mergeCells count="214">
    <mergeCell ref="B93:B94"/>
    <mergeCell ref="C86:H86"/>
    <mergeCell ref="I86:L86"/>
    <mergeCell ref="C88:H88"/>
    <mergeCell ref="I88:L88"/>
    <mergeCell ref="I83:L83"/>
    <mergeCell ref="I84:L84"/>
    <mergeCell ref="I85:L85"/>
    <mergeCell ref="I87:L87"/>
    <mergeCell ref="I64:L64"/>
    <mergeCell ref="I65:L65"/>
    <mergeCell ref="I66:L66"/>
    <mergeCell ref="I74:L74"/>
    <mergeCell ref="I75:L75"/>
    <mergeCell ref="I76:L76"/>
    <mergeCell ref="I77:L77"/>
    <mergeCell ref="I78:L78"/>
    <mergeCell ref="I79:L79"/>
    <mergeCell ref="I55:L55"/>
    <mergeCell ref="I56:L56"/>
    <mergeCell ref="I57:L57"/>
    <mergeCell ref="I58:L58"/>
    <mergeCell ref="I59:L59"/>
    <mergeCell ref="I60:L60"/>
    <mergeCell ref="I61:L61"/>
    <mergeCell ref="I62:L62"/>
    <mergeCell ref="I63:L63"/>
    <mergeCell ref="C55:H55"/>
    <mergeCell ref="F31:H31"/>
    <mergeCell ref="F32:H32"/>
    <mergeCell ref="F33:H33"/>
    <mergeCell ref="F34:H34"/>
    <mergeCell ref="F35:H35"/>
    <mergeCell ref="F36:H36"/>
    <mergeCell ref="F37:H37"/>
    <mergeCell ref="F38:H38"/>
    <mergeCell ref="F39:H39"/>
    <mergeCell ref="C38:E38"/>
    <mergeCell ref="C39:E39"/>
    <mergeCell ref="C40:E40"/>
    <mergeCell ref="C41:E41"/>
    <mergeCell ref="C42:E42"/>
    <mergeCell ref="C43:E43"/>
    <mergeCell ref="C44:E44"/>
    <mergeCell ref="C45:E45"/>
    <mergeCell ref="C52:H52"/>
    <mergeCell ref="F40:H40"/>
    <mergeCell ref="F41:H41"/>
    <mergeCell ref="F42:H42"/>
    <mergeCell ref="F43:H43"/>
    <mergeCell ref="F44:H44"/>
    <mergeCell ref="F45:H45"/>
    <mergeCell ref="E162:L162"/>
    <mergeCell ref="E163:L163"/>
    <mergeCell ref="E171:L171"/>
    <mergeCell ref="E172:L172"/>
    <mergeCell ref="B198:E198"/>
    <mergeCell ref="B200:E200"/>
    <mergeCell ref="B144:E144"/>
    <mergeCell ref="B145:B146"/>
    <mergeCell ref="C145:H146"/>
    <mergeCell ref="I145:L146"/>
    <mergeCell ref="C147:H147"/>
    <mergeCell ref="E161:L161"/>
    <mergeCell ref="F130:J130"/>
    <mergeCell ref="K130:L130"/>
    <mergeCell ref="F131:J131"/>
    <mergeCell ref="K131:L131"/>
    <mergeCell ref="B133:F133"/>
    <mergeCell ref="C134:H134"/>
    <mergeCell ref="I134:L134"/>
    <mergeCell ref="C127:E127"/>
    <mergeCell ref="F127:J127"/>
    <mergeCell ref="K127:L127"/>
    <mergeCell ref="F128:J128"/>
    <mergeCell ref="K128:L128"/>
    <mergeCell ref="F129:J129"/>
    <mergeCell ref="K129:L129"/>
    <mergeCell ref="C120:L120"/>
    <mergeCell ref="C121:L121"/>
    <mergeCell ref="C122:L122"/>
    <mergeCell ref="B124:E124"/>
    <mergeCell ref="B125:B126"/>
    <mergeCell ref="C125:E126"/>
    <mergeCell ref="F125:J126"/>
    <mergeCell ref="K125:L126"/>
    <mergeCell ref="B112:E112"/>
    <mergeCell ref="C113:L113"/>
    <mergeCell ref="C114:L114"/>
    <mergeCell ref="C115:L115"/>
    <mergeCell ref="C116:L116"/>
    <mergeCell ref="C119:L119"/>
    <mergeCell ref="C110:H110"/>
    <mergeCell ref="I110:L110"/>
    <mergeCell ref="R110:W110"/>
    <mergeCell ref="X110:AA110"/>
    <mergeCell ref="R94:W94"/>
    <mergeCell ref="X94:AA94"/>
    <mergeCell ref="I95:L95"/>
    <mergeCell ref="R95:W95"/>
    <mergeCell ref="X95:AA95"/>
    <mergeCell ref="I104:L104"/>
    <mergeCell ref="I105:L105"/>
    <mergeCell ref="I106:L106"/>
    <mergeCell ref="I107:L107"/>
    <mergeCell ref="I108:L108"/>
    <mergeCell ref="I109:L109"/>
    <mergeCell ref="I96:L96"/>
    <mergeCell ref="I97:L97"/>
    <mergeCell ref="I98:L98"/>
    <mergeCell ref="I102:L102"/>
    <mergeCell ref="I103:L103"/>
    <mergeCell ref="C104:H104"/>
    <mergeCell ref="C105:H105"/>
    <mergeCell ref="C106:H106"/>
    <mergeCell ref="C107:H107"/>
    <mergeCell ref="C108:H108"/>
    <mergeCell ref="C109:H109"/>
    <mergeCell ref="C93:H94"/>
    <mergeCell ref="I93:L94"/>
    <mergeCell ref="I99:L99"/>
    <mergeCell ref="I100:L100"/>
    <mergeCell ref="I101:L101"/>
    <mergeCell ref="C96:H96"/>
    <mergeCell ref="C97:H97"/>
    <mergeCell ref="C98:H98"/>
    <mergeCell ref="C99:H99"/>
    <mergeCell ref="C100:H100"/>
    <mergeCell ref="C101:H101"/>
    <mergeCell ref="C102:H102"/>
    <mergeCell ref="C103:H103"/>
    <mergeCell ref="B70:E70"/>
    <mergeCell ref="B71:B72"/>
    <mergeCell ref="C71:H72"/>
    <mergeCell ref="I71:L72"/>
    <mergeCell ref="C95:H95"/>
    <mergeCell ref="I73:L73"/>
    <mergeCell ref="I80:L80"/>
    <mergeCell ref="I81:L81"/>
    <mergeCell ref="I82:L82"/>
    <mergeCell ref="C73:H73"/>
    <mergeCell ref="C75:H75"/>
    <mergeCell ref="C76:H76"/>
    <mergeCell ref="C77:H77"/>
    <mergeCell ref="C78:H78"/>
    <mergeCell ref="C79:H79"/>
    <mergeCell ref="C80:H80"/>
    <mergeCell ref="C81:H81"/>
    <mergeCell ref="C82:H82"/>
    <mergeCell ref="C74:H74"/>
    <mergeCell ref="C83:H83"/>
    <mergeCell ref="C84:H84"/>
    <mergeCell ref="C85:H85"/>
    <mergeCell ref="C87:H87"/>
    <mergeCell ref="B92:E92"/>
    <mergeCell ref="I52:L52"/>
    <mergeCell ref="C67:H67"/>
    <mergeCell ref="I67:L67"/>
    <mergeCell ref="B46:I46"/>
    <mergeCell ref="B47:J47"/>
    <mergeCell ref="B49:E49"/>
    <mergeCell ref="B50:B51"/>
    <mergeCell ref="C50:H51"/>
    <mergeCell ref="I50:L51"/>
    <mergeCell ref="C59:H59"/>
    <mergeCell ref="C60:H60"/>
    <mergeCell ref="C61:H61"/>
    <mergeCell ref="C62:H62"/>
    <mergeCell ref="C63:H63"/>
    <mergeCell ref="C64:H64"/>
    <mergeCell ref="C65:H65"/>
    <mergeCell ref="C66:H66"/>
    <mergeCell ref="I53:L53"/>
    <mergeCell ref="I54:L54"/>
    <mergeCell ref="C56:H56"/>
    <mergeCell ref="C57:H57"/>
    <mergeCell ref="C58:H58"/>
    <mergeCell ref="C53:H53"/>
    <mergeCell ref="C54:H54"/>
    <mergeCell ref="M27:M29"/>
    <mergeCell ref="N27:N29"/>
    <mergeCell ref="O27:P29"/>
    <mergeCell ref="C30:E30"/>
    <mergeCell ref="F30:H30"/>
    <mergeCell ref="H23:L23"/>
    <mergeCell ref="H24:L24"/>
    <mergeCell ref="B25:E25"/>
    <mergeCell ref="B27:B29"/>
    <mergeCell ref="C27:E29"/>
    <mergeCell ref="F27:H29"/>
    <mergeCell ref="I27:I29"/>
    <mergeCell ref="J27:J29"/>
    <mergeCell ref="K27:K29"/>
    <mergeCell ref="L27:L29"/>
    <mergeCell ref="C33:E33"/>
    <mergeCell ref="C34:E34"/>
    <mergeCell ref="C36:E36"/>
    <mergeCell ref="C35:E35"/>
    <mergeCell ref="C37:E37"/>
    <mergeCell ref="B14:E14"/>
    <mergeCell ref="G15:L15"/>
    <mergeCell ref="H18:L18"/>
    <mergeCell ref="H19:L19"/>
    <mergeCell ref="H20:L20"/>
    <mergeCell ref="H21:L21"/>
    <mergeCell ref="A1:L1"/>
    <mergeCell ref="B3:E3"/>
    <mergeCell ref="B4:E4"/>
    <mergeCell ref="B5:E5"/>
    <mergeCell ref="B13:E13"/>
    <mergeCell ref="G13:L13"/>
    <mergeCell ref="G17:K17"/>
    <mergeCell ref="C31:E31"/>
    <mergeCell ref="C32:E32"/>
  </mergeCells>
  <pageMargins left="0.78740157480314965" right="0.78740157480314965" top="0.39370078740157483" bottom="1.5748031496062993" header="0.31496062992125984" footer="0.31496062992125984"/>
  <pageSetup paperSize="5" scale="85" orientation="portrait" horizontalDpi="4294967293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79"/>
  <sheetViews>
    <sheetView topLeftCell="B25" zoomScaleNormal="100" zoomScaleSheetLayoutView="100" workbookViewId="0">
      <selection activeCell="L27" sqref="L27:L29"/>
    </sheetView>
  </sheetViews>
  <sheetFormatPr defaultRowHeight="15" x14ac:dyDescent="0.2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3" width="12.140625" customWidth="1"/>
    <col min="14" max="14" width="17.85546875" customWidth="1"/>
    <col min="15" max="15" width="38.42578125" customWidth="1"/>
    <col min="16" max="16" width="40.85546875" customWidth="1"/>
  </cols>
  <sheetData>
    <row r="1" spans="1:13" ht="22.5" customHeight="1" x14ac:dyDescent="0.25">
      <c r="A1" s="380" t="s">
        <v>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86"/>
    </row>
    <row r="2" spans="1:13" x14ac:dyDescent="0.25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 x14ac:dyDescent="0.25">
      <c r="A3" s="8" t="s">
        <v>1</v>
      </c>
      <c r="B3" s="345" t="s">
        <v>6</v>
      </c>
      <c r="C3" s="345"/>
      <c r="D3" s="345"/>
      <c r="E3" s="345"/>
      <c r="F3" s="92" t="s">
        <v>11</v>
      </c>
      <c r="G3" s="7" t="s">
        <v>377</v>
      </c>
      <c r="I3" s="7"/>
      <c r="J3" s="7"/>
      <c r="K3" s="7"/>
      <c r="L3" s="7"/>
      <c r="M3" s="7"/>
    </row>
    <row r="4" spans="1:13" x14ac:dyDescent="0.25">
      <c r="A4" s="9" t="s">
        <v>2</v>
      </c>
      <c r="B4" s="345" t="s">
        <v>7</v>
      </c>
      <c r="C4" s="345"/>
      <c r="D4" s="345"/>
      <c r="E4" s="345"/>
      <c r="F4" s="92" t="s">
        <v>11</v>
      </c>
      <c r="G4" s="92"/>
      <c r="H4" s="7"/>
      <c r="I4" s="7"/>
      <c r="J4" s="7"/>
      <c r="K4" s="7"/>
      <c r="L4" s="7"/>
      <c r="M4" s="7"/>
    </row>
    <row r="5" spans="1:13" x14ac:dyDescent="0.25">
      <c r="A5" s="9" t="s">
        <v>3</v>
      </c>
      <c r="B5" s="345" t="s">
        <v>8</v>
      </c>
      <c r="C5" s="345"/>
      <c r="D5" s="345"/>
      <c r="E5" s="345"/>
      <c r="F5" s="92" t="s">
        <v>11</v>
      </c>
      <c r="G5" s="92"/>
      <c r="H5" s="7"/>
      <c r="I5" s="7"/>
      <c r="J5" s="7"/>
      <c r="K5" s="7"/>
      <c r="L5" s="7"/>
      <c r="M5" s="7"/>
    </row>
    <row r="6" spans="1:13" x14ac:dyDescent="0.25">
      <c r="A6" s="9"/>
      <c r="B6" s="28" t="s">
        <v>14</v>
      </c>
      <c r="C6" s="7" t="s">
        <v>21</v>
      </c>
      <c r="D6" s="7"/>
      <c r="F6" s="92" t="s">
        <v>11</v>
      </c>
      <c r="G6" s="7" t="s">
        <v>64</v>
      </c>
      <c r="I6" s="7"/>
      <c r="J6" s="7"/>
      <c r="K6" s="7"/>
      <c r="L6" s="7"/>
      <c r="M6" s="7"/>
    </row>
    <row r="7" spans="1:13" x14ac:dyDescent="0.25">
      <c r="A7" s="9"/>
      <c r="B7" s="28" t="s">
        <v>15</v>
      </c>
      <c r="C7" s="7" t="s">
        <v>22</v>
      </c>
      <c r="D7" s="7"/>
      <c r="F7" s="92" t="s">
        <v>11</v>
      </c>
      <c r="G7" s="7" t="s">
        <v>64</v>
      </c>
      <c r="I7" s="7"/>
      <c r="J7" s="7"/>
      <c r="K7" s="7"/>
      <c r="L7" s="7"/>
      <c r="M7" s="7"/>
    </row>
    <row r="8" spans="1:13" x14ac:dyDescent="0.25">
      <c r="A8" s="9"/>
      <c r="B8" s="28" t="s">
        <v>16</v>
      </c>
      <c r="C8" s="7" t="s">
        <v>23</v>
      </c>
      <c r="D8" s="7"/>
      <c r="F8" s="92" t="s">
        <v>11</v>
      </c>
      <c r="G8" s="7" t="s">
        <v>63</v>
      </c>
      <c r="I8" s="7"/>
      <c r="J8" s="7"/>
      <c r="K8" s="7"/>
      <c r="L8" s="7"/>
      <c r="M8" s="7"/>
    </row>
    <row r="9" spans="1:13" x14ac:dyDescent="0.25">
      <c r="A9" s="9"/>
      <c r="B9" s="28" t="s">
        <v>17</v>
      </c>
      <c r="C9" s="7" t="s">
        <v>24</v>
      </c>
      <c r="D9" s="7"/>
      <c r="F9" s="92" t="s">
        <v>11</v>
      </c>
      <c r="G9" s="7" t="s">
        <v>738</v>
      </c>
      <c r="I9" s="7"/>
      <c r="J9" s="7"/>
      <c r="K9" s="7"/>
      <c r="L9" s="7"/>
      <c r="M9" s="7"/>
    </row>
    <row r="10" spans="1:13" x14ac:dyDescent="0.25">
      <c r="A10" s="9"/>
      <c r="B10" s="28" t="s">
        <v>18</v>
      </c>
      <c r="C10" s="7" t="s">
        <v>25</v>
      </c>
      <c r="D10" s="7"/>
      <c r="F10" s="92" t="s">
        <v>11</v>
      </c>
      <c r="G10" s="7" t="s">
        <v>64</v>
      </c>
      <c r="I10" s="7"/>
      <c r="J10" s="7"/>
      <c r="K10" s="7"/>
      <c r="L10" s="7"/>
      <c r="M10" s="7"/>
    </row>
    <row r="11" spans="1:13" x14ac:dyDescent="0.25">
      <c r="A11" s="9"/>
      <c r="B11" s="28" t="s">
        <v>19</v>
      </c>
      <c r="C11" s="7" t="s">
        <v>26</v>
      </c>
      <c r="D11" s="7"/>
      <c r="F11" s="92" t="s">
        <v>11</v>
      </c>
      <c r="G11" s="7" t="s">
        <v>64</v>
      </c>
      <c r="I11" s="7"/>
      <c r="J11" s="7"/>
      <c r="K11" s="7"/>
      <c r="L11" s="7"/>
      <c r="M11" s="7"/>
    </row>
    <row r="12" spans="1:13" x14ac:dyDescent="0.25">
      <c r="A12" s="9"/>
      <c r="B12" s="28" t="s">
        <v>20</v>
      </c>
      <c r="C12" s="7" t="s">
        <v>27</v>
      </c>
      <c r="D12" s="7"/>
      <c r="F12" s="92" t="s">
        <v>11</v>
      </c>
      <c r="G12" s="7" t="s">
        <v>64</v>
      </c>
      <c r="I12" s="7"/>
      <c r="J12" s="7"/>
      <c r="K12" s="7"/>
      <c r="L12" s="7"/>
      <c r="M12" s="7"/>
    </row>
    <row r="13" spans="1:13" ht="53.25" customHeight="1" x14ac:dyDescent="0.25">
      <c r="A13" s="20" t="s">
        <v>4</v>
      </c>
      <c r="B13" s="381" t="s">
        <v>9</v>
      </c>
      <c r="C13" s="381"/>
      <c r="D13" s="381"/>
      <c r="E13" s="381"/>
      <c r="F13" s="90" t="s">
        <v>11</v>
      </c>
      <c r="G13" s="351" t="s">
        <v>839</v>
      </c>
      <c r="H13" s="351"/>
      <c r="I13" s="351"/>
      <c r="J13" s="351"/>
      <c r="K13" s="351"/>
      <c r="L13" s="351"/>
      <c r="M13" s="91"/>
    </row>
    <row r="14" spans="1:13" x14ac:dyDescent="0.25">
      <c r="A14" s="9" t="s">
        <v>5</v>
      </c>
      <c r="B14" s="345" t="s">
        <v>10</v>
      </c>
      <c r="C14" s="345"/>
      <c r="D14" s="345"/>
      <c r="E14" s="345"/>
      <c r="F14" s="92" t="s">
        <v>11</v>
      </c>
      <c r="G14" s="92"/>
      <c r="H14" s="7"/>
      <c r="I14" s="7"/>
      <c r="J14" s="7"/>
      <c r="K14" s="7"/>
      <c r="L14" s="7"/>
      <c r="M14" s="7"/>
    </row>
    <row r="15" spans="1:13" ht="38.25" customHeight="1" x14ac:dyDescent="0.25">
      <c r="A15" s="9"/>
      <c r="B15" s="137" t="s">
        <v>14</v>
      </c>
      <c r="C15" s="22" t="s">
        <v>39</v>
      </c>
      <c r="D15" s="22"/>
      <c r="E15" s="136"/>
      <c r="F15" s="217" t="s">
        <v>11</v>
      </c>
      <c r="G15" s="351" t="s">
        <v>746</v>
      </c>
      <c r="H15" s="351"/>
      <c r="I15" s="351"/>
      <c r="J15" s="351"/>
      <c r="K15" s="351"/>
      <c r="L15" s="351"/>
      <c r="M15" s="7"/>
    </row>
    <row r="16" spans="1:13" x14ac:dyDescent="0.25">
      <c r="A16" s="9"/>
      <c r="B16" s="10" t="s">
        <v>15</v>
      </c>
      <c r="C16" s="7" t="s">
        <v>40</v>
      </c>
      <c r="D16" s="7"/>
      <c r="F16" s="92" t="s">
        <v>11</v>
      </c>
      <c r="G16" s="92"/>
      <c r="I16" s="7"/>
      <c r="J16" s="7"/>
      <c r="K16" s="7"/>
      <c r="L16" s="7"/>
      <c r="M16" s="7"/>
    </row>
    <row r="17" spans="1:16" x14ac:dyDescent="0.25">
      <c r="A17" s="9"/>
      <c r="B17" s="10"/>
      <c r="C17" s="7" t="s">
        <v>66</v>
      </c>
      <c r="D17" s="7"/>
      <c r="F17" s="92" t="s">
        <v>11</v>
      </c>
      <c r="G17" s="7" t="s">
        <v>518</v>
      </c>
      <c r="I17" s="7"/>
      <c r="J17" s="7"/>
      <c r="K17" s="7"/>
      <c r="L17" s="7"/>
      <c r="M17" s="7"/>
    </row>
    <row r="18" spans="1:16" x14ac:dyDescent="0.25">
      <c r="A18" s="9"/>
      <c r="B18" s="10"/>
      <c r="C18" s="7" t="s">
        <v>67</v>
      </c>
      <c r="D18" s="7"/>
      <c r="F18" s="92" t="s">
        <v>11</v>
      </c>
      <c r="G18" s="92" t="s">
        <v>64</v>
      </c>
      <c r="H18" s="7" t="s">
        <v>281</v>
      </c>
      <c r="I18" s="7"/>
      <c r="J18" s="7"/>
      <c r="K18" s="7"/>
      <c r="L18" s="7"/>
      <c r="M18" s="7"/>
    </row>
    <row r="19" spans="1:16" x14ac:dyDescent="0.25">
      <c r="A19" s="9"/>
      <c r="B19" s="10"/>
      <c r="C19" s="10"/>
      <c r="D19" s="10"/>
      <c r="E19" s="7"/>
      <c r="F19" s="92"/>
      <c r="G19" s="92" t="s">
        <v>64</v>
      </c>
      <c r="H19" s="7" t="s">
        <v>282</v>
      </c>
      <c r="I19" s="7"/>
      <c r="J19" s="7"/>
      <c r="K19" s="7"/>
      <c r="L19" s="7"/>
      <c r="M19" s="7"/>
    </row>
    <row r="20" spans="1:16" x14ac:dyDescent="0.25">
      <c r="A20" s="9"/>
      <c r="B20" s="10"/>
      <c r="C20" s="10"/>
      <c r="D20" s="10"/>
      <c r="E20" s="7"/>
      <c r="F20" s="92"/>
      <c r="G20" s="92" t="s">
        <v>64</v>
      </c>
      <c r="H20" s="7" t="s">
        <v>283</v>
      </c>
      <c r="I20" s="7"/>
      <c r="J20" s="7"/>
      <c r="K20" s="7"/>
      <c r="L20" s="7"/>
      <c r="M20" s="7"/>
    </row>
    <row r="21" spans="1:16" x14ac:dyDescent="0.25">
      <c r="A21" s="9"/>
      <c r="B21" s="10"/>
      <c r="C21" s="10"/>
      <c r="D21" s="10"/>
      <c r="E21" s="7"/>
      <c r="F21" s="92"/>
      <c r="G21" s="92" t="s">
        <v>64</v>
      </c>
      <c r="H21" s="7" t="s">
        <v>284</v>
      </c>
      <c r="I21" s="7"/>
      <c r="J21" s="7"/>
      <c r="K21" s="7"/>
      <c r="L21" s="7"/>
      <c r="M21" s="7"/>
    </row>
    <row r="22" spans="1:16" x14ac:dyDescent="0.25">
      <c r="A22" s="9"/>
      <c r="B22" s="10"/>
      <c r="C22" s="10"/>
      <c r="D22" s="10"/>
      <c r="E22" s="7"/>
      <c r="F22" s="92"/>
      <c r="G22" s="92"/>
      <c r="H22" s="7"/>
      <c r="I22" s="7"/>
      <c r="J22" s="7"/>
      <c r="K22" s="7"/>
      <c r="L22" s="7"/>
      <c r="M22" s="7"/>
    </row>
    <row r="23" spans="1:16" ht="49.5" customHeight="1" x14ac:dyDescent="0.25">
      <c r="A23" s="6"/>
      <c r="B23" s="21" t="s">
        <v>16</v>
      </c>
      <c r="C23" s="22" t="s">
        <v>41</v>
      </c>
      <c r="D23" s="22"/>
      <c r="F23" s="90" t="s">
        <v>11</v>
      </c>
      <c r="G23" s="90" t="s">
        <v>64</v>
      </c>
      <c r="H23" s="351" t="s">
        <v>618</v>
      </c>
      <c r="I23" s="351"/>
      <c r="J23" s="351"/>
      <c r="K23" s="351"/>
      <c r="L23" s="351"/>
      <c r="M23" s="91"/>
    </row>
    <row r="24" spans="1:16" x14ac:dyDescent="0.25">
      <c r="A24" s="6"/>
      <c r="B24" s="21"/>
      <c r="C24" s="21"/>
      <c r="D24" s="21"/>
      <c r="E24" s="22"/>
      <c r="F24" s="90"/>
      <c r="G24" s="90"/>
      <c r="H24" s="351"/>
      <c r="I24" s="351"/>
      <c r="J24" s="351"/>
      <c r="K24" s="351"/>
      <c r="L24" s="351"/>
      <c r="M24" s="91"/>
    </row>
    <row r="25" spans="1:16" x14ac:dyDescent="0.25">
      <c r="A25" s="9" t="s">
        <v>12</v>
      </c>
      <c r="B25" s="345" t="s">
        <v>13</v>
      </c>
      <c r="C25" s="345"/>
      <c r="D25" s="345"/>
      <c r="E25" s="345"/>
      <c r="F25" s="92"/>
      <c r="G25" s="92"/>
      <c r="H25" s="7"/>
      <c r="I25" s="7"/>
      <c r="J25" s="7"/>
      <c r="K25" s="7"/>
      <c r="L25" s="7"/>
      <c r="M25" s="7"/>
    </row>
    <row r="26" spans="1:16" ht="5.25" customHeight="1" x14ac:dyDescent="0.25">
      <c r="A26" s="6"/>
      <c r="B26" s="7"/>
      <c r="C26" s="7"/>
      <c r="D26" s="7"/>
      <c r="E26" s="7"/>
      <c r="F26" s="92"/>
      <c r="G26" s="92"/>
      <c r="H26" s="7"/>
      <c r="I26" s="7"/>
      <c r="J26" s="7"/>
      <c r="K26" s="7"/>
      <c r="L26" s="7"/>
      <c r="M26" s="7"/>
    </row>
    <row r="27" spans="1:16" ht="15" customHeight="1" x14ac:dyDescent="0.25">
      <c r="A27" s="6"/>
      <c r="B27" s="385" t="s">
        <v>28</v>
      </c>
      <c r="C27" s="368" t="s">
        <v>29</v>
      </c>
      <c r="D27" s="369"/>
      <c r="E27" s="370"/>
      <c r="F27" s="368" t="s">
        <v>35</v>
      </c>
      <c r="G27" s="369"/>
      <c r="H27" s="370"/>
      <c r="I27" s="377" t="s">
        <v>31</v>
      </c>
      <c r="J27" s="377" t="s">
        <v>61</v>
      </c>
      <c r="K27" s="377" t="s">
        <v>62</v>
      </c>
      <c r="L27" s="377" t="s">
        <v>36</v>
      </c>
      <c r="M27" s="377" t="s">
        <v>157</v>
      </c>
    </row>
    <row r="28" spans="1:16" ht="15" customHeight="1" x14ac:dyDescent="0.25">
      <c r="A28" s="6"/>
      <c r="B28" s="386"/>
      <c r="C28" s="371"/>
      <c r="D28" s="372"/>
      <c r="E28" s="373"/>
      <c r="F28" s="371"/>
      <c r="G28" s="372"/>
      <c r="H28" s="373"/>
      <c r="I28" s="378"/>
      <c r="J28" s="378"/>
      <c r="K28" s="378"/>
      <c r="L28" s="378"/>
      <c r="M28" s="378"/>
    </row>
    <row r="29" spans="1:16" ht="24.75" customHeight="1" x14ac:dyDescent="0.25">
      <c r="A29" s="6"/>
      <c r="B29" s="387"/>
      <c r="C29" s="374"/>
      <c r="D29" s="375"/>
      <c r="E29" s="376"/>
      <c r="F29" s="374"/>
      <c r="G29" s="375"/>
      <c r="H29" s="376"/>
      <c r="I29" s="379"/>
      <c r="J29" s="379"/>
      <c r="K29" s="379"/>
      <c r="L29" s="379"/>
      <c r="M29" s="379"/>
    </row>
    <row r="30" spans="1:16" s="78" customFormat="1" ht="93" customHeight="1" x14ac:dyDescent="0.25">
      <c r="A30" s="41"/>
      <c r="B30" s="123" t="s">
        <v>1</v>
      </c>
      <c r="C30" s="336" t="s">
        <v>843</v>
      </c>
      <c r="D30" s="337"/>
      <c r="E30" s="338"/>
      <c r="F30" s="404" t="s">
        <v>844</v>
      </c>
      <c r="G30" s="405"/>
      <c r="H30" s="406"/>
      <c r="I30" s="15">
        <v>1</v>
      </c>
      <c r="J30" s="15">
        <f t="shared" ref="J30:J41" si="0">M30*60</f>
        <v>3300</v>
      </c>
      <c r="K30" s="126">
        <v>75000</v>
      </c>
      <c r="L30" s="127">
        <f t="shared" ref="L30:L41" si="1">(I30*J30)/K30</f>
        <v>4.3999999999999997E-2</v>
      </c>
      <c r="M30" s="15">
        <v>55</v>
      </c>
      <c r="N30" s="6" t="s">
        <v>159</v>
      </c>
      <c r="O30" s="238"/>
      <c r="P30" s="238"/>
    </row>
    <row r="31" spans="1:16" ht="42.75" customHeight="1" x14ac:dyDescent="0.25">
      <c r="A31" s="6"/>
      <c r="B31" s="12" t="s">
        <v>2</v>
      </c>
      <c r="C31" s="336" t="s">
        <v>179</v>
      </c>
      <c r="D31" s="337"/>
      <c r="E31" s="338"/>
      <c r="F31" s="404" t="s">
        <v>501</v>
      </c>
      <c r="G31" s="405"/>
      <c r="H31" s="406"/>
      <c r="I31" s="15">
        <v>12</v>
      </c>
      <c r="J31" s="15">
        <f t="shared" si="0"/>
        <v>330</v>
      </c>
      <c r="K31" s="126">
        <v>75000</v>
      </c>
      <c r="L31" s="127">
        <f t="shared" si="1"/>
        <v>5.28E-2</v>
      </c>
      <c r="M31" s="15">
        <v>5.5</v>
      </c>
      <c r="N31" s="6" t="s">
        <v>156</v>
      </c>
    </row>
    <row r="32" spans="1:16" ht="93.75" customHeight="1" x14ac:dyDescent="0.25">
      <c r="A32" s="6"/>
      <c r="B32" s="12">
        <v>3</v>
      </c>
      <c r="C32" s="336" t="s">
        <v>840</v>
      </c>
      <c r="D32" s="337"/>
      <c r="E32" s="338"/>
      <c r="F32" s="404" t="s">
        <v>72</v>
      </c>
      <c r="G32" s="405"/>
      <c r="H32" s="406"/>
      <c r="I32" s="15">
        <v>12</v>
      </c>
      <c r="J32" s="15">
        <f t="shared" si="0"/>
        <v>330</v>
      </c>
      <c r="K32" s="126">
        <v>75000</v>
      </c>
      <c r="L32" s="127">
        <f t="shared" si="1"/>
        <v>5.28E-2</v>
      </c>
      <c r="M32" s="15">
        <v>5.5</v>
      </c>
      <c r="N32" s="6" t="s">
        <v>156</v>
      </c>
      <c r="O32" s="273"/>
      <c r="P32" s="273"/>
    </row>
    <row r="33" spans="1:16" ht="55.5" customHeight="1" x14ac:dyDescent="0.25">
      <c r="A33" s="6"/>
      <c r="B33" s="12">
        <v>4</v>
      </c>
      <c r="C33" s="336" t="s">
        <v>181</v>
      </c>
      <c r="D33" s="337"/>
      <c r="E33" s="338"/>
      <c r="F33" s="404" t="s">
        <v>197</v>
      </c>
      <c r="G33" s="405"/>
      <c r="H33" s="406"/>
      <c r="I33" s="15">
        <v>12</v>
      </c>
      <c r="J33" s="15">
        <f t="shared" si="0"/>
        <v>330</v>
      </c>
      <c r="K33" s="126">
        <v>75000</v>
      </c>
      <c r="L33" s="127">
        <f t="shared" si="1"/>
        <v>5.28E-2</v>
      </c>
      <c r="M33" s="15">
        <v>5.5</v>
      </c>
      <c r="N33" s="6" t="s">
        <v>156</v>
      </c>
    </row>
    <row r="34" spans="1:16" ht="49.5" customHeight="1" x14ac:dyDescent="0.25">
      <c r="A34" s="6"/>
      <c r="B34" s="12">
        <v>5</v>
      </c>
      <c r="C34" s="336" t="s">
        <v>182</v>
      </c>
      <c r="D34" s="337"/>
      <c r="E34" s="338"/>
      <c r="F34" s="404" t="s">
        <v>72</v>
      </c>
      <c r="G34" s="405"/>
      <c r="H34" s="406"/>
      <c r="I34" s="15">
        <v>12</v>
      </c>
      <c r="J34" s="15">
        <f t="shared" si="0"/>
        <v>330</v>
      </c>
      <c r="K34" s="126">
        <v>75000</v>
      </c>
      <c r="L34" s="127">
        <f t="shared" si="1"/>
        <v>5.28E-2</v>
      </c>
      <c r="M34" s="15">
        <v>5.5</v>
      </c>
      <c r="N34" s="6" t="s">
        <v>156</v>
      </c>
    </row>
    <row r="35" spans="1:16" ht="120" customHeight="1" x14ac:dyDescent="0.25">
      <c r="A35" s="6"/>
      <c r="B35" s="12">
        <v>6</v>
      </c>
      <c r="C35" s="336" t="s">
        <v>378</v>
      </c>
      <c r="D35" s="337"/>
      <c r="E35" s="338"/>
      <c r="F35" s="404" t="s">
        <v>349</v>
      </c>
      <c r="G35" s="405"/>
      <c r="H35" s="406"/>
      <c r="I35" s="15">
        <v>6</v>
      </c>
      <c r="J35" s="15">
        <f t="shared" si="0"/>
        <v>3300</v>
      </c>
      <c r="K35" s="126">
        <v>75000</v>
      </c>
      <c r="L35" s="127">
        <f t="shared" si="1"/>
        <v>0.26400000000000001</v>
      </c>
      <c r="M35" s="15">
        <v>55</v>
      </c>
      <c r="N35" s="6" t="s">
        <v>159</v>
      </c>
      <c r="O35" s="273"/>
      <c r="P35" s="273"/>
    </row>
    <row r="36" spans="1:16" ht="119.25" customHeight="1" x14ac:dyDescent="0.25">
      <c r="A36" s="6"/>
      <c r="B36" s="12">
        <v>7</v>
      </c>
      <c r="C36" s="336" t="s">
        <v>379</v>
      </c>
      <c r="D36" s="337"/>
      <c r="E36" s="338"/>
      <c r="F36" s="404" t="s">
        <v>349</v>
      </c>
      <c r="G36" s="405"/>
      <c r="H36" s="406"/>
      <c r="I36" s="15">
        <v>6</v>
      </c>
      <c r="J36" s="15">
        <f t="shared" si="0"/>
        <v>330</v>
      </c>
      <c r="K36" s="126">
        <v>75000</v>
      </c>
      <c r="L36" s="127">
        <f t="shared" si="1"/>
        <v>2.64E-2</v>
      </c>
      <c r="M36" s="15">
        <v>5.5</v>
      </c>
      <c r="N36" s="6" t="s">
        <v>156</v>
      </c>
      <c r="O36" s="273"/>
      <c r="P36" s="273"/>
    </row>
    <row r="37" spans="1:16" ht="54.75" customHeight="1" x14ac:dyDescent="0.25">
      <c r="A37" s="6"/>
      <c r="B37" s="12">
        <v>8</v>
      </c>
      <c r="C37" s="336" t="s">
        <v>380</v>
      </c>
      <c r="D37" s="337"/>
      <c r="E37" s="338"/>
      <c r="F37" s="404" t="s">
        <v>349</v>
      </c>
      <c r="G37" s="405"/>
      <c r="H37" s="406"/>
      <c r="I37" s="15">
        <v>6</v>
      </c>
      <c r="J37" s="15">
        <f t="shared" si="0"/>
        <v>330</v>
      </c>
      <c r="K37" s="126">
        <v>75000</v>
      </c>
      <c r="L37" s="127">
        <f t="shared" si="1"/>
        <v>2.64E-2</v>
      </c>
      <c r="M37" s="15">
        <v>5.5</v>
      </c>
      <c r="N37" s="6" t="s">
        <v>156</v>
      </c>
      <c r="O37" s="273"/>
      <c r="P37" s="273"/>
    </row>
    <row r="38" spans="1:16" ht="37.5" customHeight="1" x14ac:dyDescent="0.25">
      <c r="A38" s="6"/>
      <c r="B38" s="12">
        <v>9</v>
      </c>
      <c r="C38" s="336" t="s">
        <v>381</v>
      </c>
      <c r="D38" s="337"/>
      <c r="E38" s="338"/>
      <c r="F38" s="404" t="s">
        <v>349</v>
      </c>
      <c r="G38" s="405"/>
      <c r="H38" s="406"/>
      <c r="I38" s="15">
        <v>6</v>
      </c>
      <c r="J38" s="15">
        <f t="shared" si="0"/>
        <v>330</v>
      </c>
      <c r="K38" s="126">
        <v>75000</v>
      </c>
      <c r="L38" s="127">
        <f t="shared" si="1"/>
        <v>2.64E-2</v>
      </c>
      <c r="M38" s="15">
        <v>5.5</v>
      </c>
      <c r="N38" s="6" t="s">
        <v>156</v>
      </c>
      <c r="O38" s="273"/>
    </row>
    <row r="39" spans="1:16" ht="51.75" customHeight="1" x14ac:dyDescent="0.25">
      <c r="A39" s="6"/>
      <c r="B39" s="12">
        <v>10</v>
      </c>
      <c r="C39" s="336" t="s">
        <v>841</v>
      </c>
      <c r="D39" s="337"/>
      <c r="E39" s="338"/>
      <c r="F39" s="404" t="s">
        <v>349</v>
      </c>
      <c r="G39" s="405"/>
      <c r="H39" s="406"/>
      <c r="I39" s="15">
        <v>6</v>
      </c>
      <c r="J39" s="15">
        <f t="shared" si="0"/>
        <v>330</v>
      </c>
      <c r="K39" s="126">
        <v>75000</v>
      </c>
      <c r="L39" s="127">
        <f t="shared" si="1"/>
        <v>2.64E-2</v>
      </c>
      <c r="M39" s="15">
        <v>5.5</v>
      </c>
      <c r="N39" s="6" t="s">
        <v>156</v>
      </c>
      <c r="O39" s="273"/>
      <c r="P39" s="273"/>
    </row>
    <row r="40" spans="1:16" ht="102" customHeight="1" x14ac:dyDescent="0.25">
      <c r="A40" s="6"/>
      <c r="B40" s="12">
        <v>11</v>
      </c>
      <c r="C40" s="336" t="s">
        <v>842</v>
      </c>
      <c r="D40" s="337"/>
      <c r="E40" s="338"/>
      <c r="F40" s="404" t="s">
        <v>150</v>
      </c>
      <c r="G40" s="405"/>
      <c r="H40" s="406"/>
      <c r="I40" s="124">
        <v>12</v>
      </c>
      <c r="J40" s="124">
        <f t="shared" si="0"/>
        <v>1650</v>
      </c>
      <c r="K40" s="126">
        <v>75000</v>
      </c>
      <c r="L40" s="203">
        <f t="shared" si="1"/>
        <v>0.26400000000000001</v>
      </c>
      <c r="M40" s="124">
        <v>27.5</v>
      </c>
      <c r="N40" s="237" t="s">
        <v>158</v>
      </c>
      <c r="O40" s="273"/>
      <c r="P40" s="273"/>
    </row>
    <row r="41" spans="1:16" ht="54.75" customHeight="1" x14ac:dyDescent="0.25">
      <c r="A41" s="6"/>
      <c r="B41" s="12">
        <v>12</v>
      </c>
      <c r="C41" s="401" t="s">
        <v>250</v>
      </c>
      <c r="D41" s="402"/>
      <c r="E41" s="403"/>
      <c r="F41" s="404" t="s">
        <v>151</v>
      </c>
      <c r="G41" s="405"/>
      <c r="H41" s="406"/>
      <c r="I41" s="15">
        <v>12</v>
      </c>
      <c r="J41" s="15">
        <f t="shared" si="0"/>
        <v>1650</v>
      </c>
      <c r="K41" s="126">
        <v>75000</v>
      </c>
      <c r="L41" s="127">
        <f t="shared" si="1"/>
        <v>0.26400000000000001</v>
      </c>
      <c r="M41" s="15">
        <v>27.5</v>
      </c>
      <c r="N41" s="237" t="s">
        <v>158</v>
      </c>
      <c r="O41" s="273"/>
      <c r="P41" s="273"/>
    </row>
    <row r="42" spans="1:16" ht="15" customHeight="1" x14ac:dyDescent="0.25">
      <c r="A42" s="6"/>
      <c r="B42" s="342" t="s">
        <v>33</v>
      </c>
      <c r="C42" s="343"/>
      <c r="D42" s="343"/>
      <c r="E42" s="343"/>
      <c r="F42" s="343"/>
      <c r="G42" s="343"/>
      <c r="H42" s="343"/>
      <c r="I42" s="343"/>
      <c r="J42" s="343"/>
      <c r="K42" s="344"/>
      <c r="L42" s="132">
        <f>SUM(L30:L41)</f>
        <v>1.1528</v>
      </c>
      <c r="M42" s="48"/>
    </row>
    <row r="43" spans="1:16" ht="15" customHeight="1" x14ac:dyDescent="0.25">
      <c r="A43" s="6"/>
      <c r="B43" s="342" t="s">
        <v>34</v>
      </c>
      <c r="C43" s="343"/>
      <c r="D43" s="343"/>
      <c r="E43" s="343"/>
      <c r="F43" s="343"/>
      <c r="G43" s="343"/>
      <c r="H43" s="343"/>
      <c r="I43" s="343"/>
      <c r="J43" s="343"/>
      <c r="K43" s="344"/>
      <c r="L43" s="133">
        <f>ROUNDDOWN($L$42,0)</f>
        <v>1</v>
      </c>
      <c r="M43" s="49"/>
    </row>
    <row r="44" spans="1:16" ht="15" customHeight="1" x14ac:dyDescent="0.25">
      <c r="A44" s="6"/>
      <c r="B44" s="38"/>
      <c r="C44" s="38"/>
      <c r="D44" s="38"/>
      <c r="E44" s="38"/>
      <c r="F44" s="116"/>
      <c r="G44" s="116"/>
      <c r="H44" s="38"/>
      <c r="I44" s="38"/>
      <c r="J44" s="38"/>
      <c r="K44" s="38"/>
      <c r="L44" s="38"/>
      <c r="M44" s="7"/>
    </row>
    <row r="45" spans="1:16" x14ac:dyDescent="0.25">
      <c r="A45" s="9" t="s">
        <v>37</v>
      </c>
      <c r="B45" s="396" t="s">
        <v>30</v>
      </c>
      <c r="C45" s="396"/>
      <c r="D45" s="396"/>
      <c r="E45" s="396"/>
      <c r="F45" s="116" t="s">
        <v>11</v>
      </c>
      <c r="G45" s="116"/>
      <c r="H45" s="38"/>
      <c r="I45" s="38"/>
      <c r="J45" s="38"/>
      <c r="K45" s="38"/>
      <c r="L45" s="38"/>
      <c r="M45" s="7"/>
    </row>
    <row r="46" spans="1:16" x14ac:dyDescent="0.25">
      <c r="A46" s="9"/>
      <c r="B46" s="352" t="s">
        <v>28</v>
      </c>
      <c r="C46" s="368" t="s">
        <v>30</v>
      </c>
      <c r="D46" s="369"/>
      <c r="E46" s="369"/>
      <c r="F46" s="369"/>
      <c r="G46" s="369"/>
      <c r="H46" s="370"/>
      <c r="I46" s="394" t="s">
        <v>38</v>
      </c>
      <c r="J46" s="394"/>
      <c r="K46" s="394"/>
      <c r="L46" s="394"/>
      <c r="M46" s="56"/>
    </row>
    <row r="47" spans="1:16" x14ac:dyDescent="0.25">
      <c r="A47" s="6"/>
      <c r="B47" s="352"/>
      <c r="C47" s="374"/>
      <c r="D47" s="375"/>
      <c r="E47" s="375"/>
      <c r="F47" s="375"/>
      <c r="G47" s="375"/>
      <c r="H47" s="376"/>
      <c r="I47" s="394"/>
      <c r="J47" s="394"/>
      <c r="K47" s="394"/>
      <c r="L47" s="394"/>
      <c r="M47" s="56"/>
    </row>
    <row r="48" spans="1:16" ht="28.5" customHeight="1" x14ac:dyDescent="0.25">
      <c r="A48" s="6"/>
      <c r="B48" s="31">
        <v>1</v>
      </c>
      <c r="C48" s="336" t="str">
        <f>F30</f>
        <v>Dokumen Rencana Program Pemberdayaan Masyarakat Desa dan Kelurahan</v>
      </c>
      <c r="D48" s="337"/>
      <c r="E48" s="337"/>
      <c r="F48" s="337"/>
      <c r="G48" s="337"/>
      <c r="H48" s="338"/>
      <c r="I48" s="364" t="s">
        <v>70</v>
      </c>
      <c r="J48" s="365"/>
      <c r="K48" s="365"/>
      <c r="L48" s="366"/>
      <c r="M48" s="50"/>
    </row>
    <row r="49" spans="1:13" ht="14.45" customHeight="1" x14ac:dyDescent="0.25">
      <c r="A49" s="6"/>
      <c r="B49" s="31">
        <v>2</v>
      </c>
      <c r="C49" s="336" t="str">
        <f>F31</f>
        <v>Jadwal dan Pembagian tugas</v>
      </c>
      <c r="D49" s="337"/>
      <c r="E49" s="337"/>
      <c r="F49" s="337"/>
      <c r="G49" s="337"/>
      <c r="H49" s="338"/>
      <c r="I49" s="364" t="s">
        <v>70</v>
      </c>
      <c r="J49" s="365"/>
      <c r="K49" s="365"/>
      <c r="L49" s="366"/>
      <c r="M49" s="50"/>
    </row>
    <row r="50" spans="1:13" ht="14.45" customHeight="1" x14ac:dyDescent="0.25">
      <c r="A50" s="6"/>
      <c r="B50" s="31">
        <v>3</v>
      </c>
      <c r="C50" s="336" t="str">
        <f>F32</f>
        <v>Notulensi arahan dan pelaksanaan tugas</v>
      </c>
      <c r="D50" s="337"/>
      <c r="E50" s="337"/>
      <c r="F50" s="337"/>
      <c r="G50" s="337"/>
      <c r="H50" s="338"/>
      <c r="I50" s="364" t="s">
        <v>70</v>
      </c>
      <c r="J50" s="365"/>
      <c r="K50" s="365"/>
      <c r="L50" s="366"/>
      <c r="M50" s="50"/>
    </row>
    <row r="51" spans="1:13" ht="14.45" customHeight="1" x14ac:dyDescent="0.25">
      <c r="A51" s="6"/>
      <c r="B51" s="31">
        <v>4</v>
      </c>
      <c r="C51" s="336" t="str">
        <f>F33</f>
        <v>Naskah Dokumen</v>
      </c>
      <c r="D51" s="337"/>
      <c r="E51" s="337"/>
      <c r="F51" s="337"/>
      <c r="G51" s="337"/>
      <c r="H51" s="338"/>
      <c r="I51" s="364" t="s">
        <v>70</v>
      </c>
      <c r="J51" s="365"/>
      <c r="K51" s="365"/>
      <c r="L51" s="366"/>
      <c r="M51" s="50"/>
    </row>
    <row r="52" spans="1:13" ht="14.45" customHeight="1" x14ac:dyDescent="0.25">
      <c r="A52" s="6"/>
      <c r="B52" s="31">
        <v>5</v>
      </c>
      <c r="C52" s="336" t="str">
        <f>F34</f>
        <v>Notulensi arahan dan pelaksanaan tugas</v>
      </c>
      <c r="D52" s="337"/>
      <c r="E52" s="337"/>
      <c r="F52" s="337"/>
      <c r="G52" s="337"/>
      <c r="H52" s="338"/>
      <c r="I52" s="364" t="s">
        <v>70</v>
      </c>
      <c r="J52" s="365"/>
      <c r="K52" s="365"/>
      <c r="L52" s="366"/>
      <c r="M52" s="50"/>
    </row>
    <row r="53" spans="1:13" ht="31.5" customHeight="1" x14ac:dyDescent="0.25">
      <c r="A53" s="6"/>
      <c r="B53" s="31">
        <v>6</v>
      </c>
      <c r="C53" s="336" t="s">
        <v>606</v>
      </c>
      <c r="D53" s="337"/>
      <c r="E53" s="337"/>
      <c r="F53" s="337"/>
      <c r="G53" s="337"/>
      <c r="H53" s="338"/>
      <c r="I53" s="364" t="s">
        <v>153</v>
      </c>
      <c r="J53" s="365"/>
      <c r="K53" s="365"/>
      <c r="L53" s="366"/>
      <c r="M53" s="50"/>
    </row>
    <row r="54" spans="1:13" ht="28.5" customHeight="1" x14ac:dyDescent="0.25">
      <c r="A54" s="6"/>
      <c r="B54" s="31">
        <v>7</v>
      </c>
      <c r="C54" s="336" t="s">
        <v>607</v>
      </c>
      <c r="D54" s="337"/>
      <c r="E54" s="337"/>
      <c r="F54" s="337"/>
      <c r="G54" s="337"/>
      <c r="H54" s="338"/>
      <c r="I54" s="364" t="s">
        <v>153</v>
      </c>
      <c r="J54" s="365"/>
      <c r="K54" s="365"/>
      <c r="L54" s="366"/>
      <c r="M54" s="50"/>
    </row>
    <row r="55" spans="1:13" ht="28.5" customHeight="1" x14ac:dyDescent="0.25">
      <c r="A55" s="6"/>
      <c r="B55" s="31">
        <v>8</v>
      </c>
      <c r="C55" s="336" t="s">
        <v>382</v>
      </c>
      <c r="D55" s="337"/>
      <c r="E55" s="337"/>
      <c r="F55" s="337"/>
      <c r="G55" s="337"/>
      <c r="H55" s="338"/>
      <c r="I55" s="364" t="s">
        <v>153</v>
      </c>
      <c r="J55" s="365"/>
      <c r="K55" s="365"/>
      <c r="L55" s="366"/>
      <c r="M55" s="50"/>
    </row>
    <row r="56" spans="1:13" ht="26.25" customHeight="1" x14ac:dyDescent="0.25">
      <c r="A56" s="6"/>
      <c r="B56" s="31">
        <v>9</v>
      </c>
      <c r="C56" s="336" t="s">
        <v>383</v>
      </c>
      <c r="D56" s="337"/>
      <c r="E56" s="337"/>
      <c r="F56" s="337"/>
      <c r="G56" s="337"/>
      <c r="H56" s="338"/>
      <c r="I56" s="364" t="s">
        <v>153</v>
      </c>
      <c r="J56" s="365"/>
      <c r="K56" s="365"/>
      <c r="L56" s="366"/>
      <c r="M56" s="50"/>
    </row>
    <row r="57" spans="1:13" ht="25.5" customHeight="1" x14ac:dyDescent="0.25">
      <c r="A57" s="6"/>
      <c r="B57" s="31">
        <v>10</v>
      </c>
      <c r="C57" s="336" t="s">
        <v>384</v>
      </c>
      <c r="D57" s="337"/>
      <c r="E57" s="337"/>
      <c r="F57" s="337"/>
      <c r="G57" s="337"/>
      <c r="H57" s="338"/>
      <c r="I57" s="364" t="s">
        <v>153</v>
      </c>
      <c r="J57" s="365"/>
      <c r="K57" s="365"/>
      <c r="L57" s="366"/>
      <c r="M57" s="50"/>
    </row>
    <row r="58" spans="1:13" ht="50.45" customHeight="1" x14ac:dyDescent="0.25">
      <c r="A58" s="6"/>
      <c r="B58" s="31">
        <v>11</v>
      </c>
      <c r="C58" s="336" t="s">
        <v>608</v>
      </c>
      <c r="D58" s="337"/>
      <c r="E58" s="337"/>
      <c r="F58" s="337"/>
      <c r="G58" s="337"/>
      <c r="H58" s="338"/>
      <c r="I58" s="364" t="s">
        <v>70</v>
      </c>
      <c r="J58" s="365"/>
      <c r="K58" s="365"/>
      <c r="L58" s="366"/>
      <c r="M58" s="50"/>
    </row>
    <row r="59" spans="1:13" ht="42.6" customHeight="1" x14ac:dyDescent="0.25">
      <c r="A59" s="6"/>
      <c r="B59" s="31">
        <v>12</v>
      </c>
      <c r="C59" s="336" t="s">
        <v>376</v>
      </c>
      <c r="D59" s="337"/>
      <c r="E59" s="337"/>
      <c r="F59" s="337"/>
      <c r="G59" s="337"/>
      <c r="H59" s="338"/>
      <c r="I59" s="364" t="s">
        <v>153</v>
      </c>
      <c r="J59" s="365"/>
      <c r="K59" s="365"/>
      <c r="L59" s="366"/>
      <c r="M59" s="50"/>
    </row>
    <row r="60" spans="1:13" ht="18.75" customHeight="1" x14ac:dyDescent="0.25">
      <c r="A60" s="6"/>
      <c r="B60" s="50"/>
      <c r="C60" s="215"/>
      <c r="D60" s="215"/>
      <c r="E60" s="215"/>
      <c r="F60" s="215"/>
      <c r="G60" s="215"/>
      <c r="H60" s="215"/>
      <c r="I60" s="50"/>
      <c r="J60" s="50"/>
      <c r="K60" s="50"/>
      <c r="L60" s="50"/>
      <c r="M60" s="50"/>
    </row>
    <row r="61" spans="1:13" x14ac:dyDescent="0.25">
      <c r="A61" s="6">
        <v>8</v>
      </c>
      <c r="B61" s="350" t="s">
        <v>42</v>
      </c>
      <c r="C61" s="350"/>
      <c r="D61" s="350"/>
      <c r="E61" s="350"/>
      <c r="F61" s="116" t="s">
        <v>11</v>
      </c>
      <c r="G61" s="116"/>
      <c r="H61" s="38"/>
      <c r="I61" s="38"/>
      <c r="J61" s="38"/>
      <c r="K61" s="38"/>
      <c r="L61" s="38"/>
      <c r="M61" s="57"/>
    </row>
    <row r="62" spans="1:13" x14ac:dyDescent="0.25">
      <c r="A62" s="6"/>
      <c r="B62" s="352" t="s">
        <v>28</v>
      </c>
      <c r="C62" s="353" t="s">
        <v>42</v>
      </c>
      <c r="D62" s="354"/>
      <c r="E62" s="354"/>
      <c r="F62" s="354"/>
      <c r="G62" s="354"/>
      <c r="H62" s="355"/>
      <c r="I62" s="352" t="s">
        <v>43</v>
      </c>
      <c r="J62" s="352"/>
      <c r="K62" s="352"/>
      <c r="L62" s="352"/>
      <c r="M62" s="58"/>
    </row>
    <row r="63" spans="1:13" x14ac:dyDescent="0.25">
      <c r="A63" s="6"/>
      <c r="B63" s="352"/>
      <c r="C63" s="356"/>
      <c r="D63" s="357"/>
      <c r="E63" s="357"/>
      <c r="F63" s="357"/>
      <c r="G63" s="357"/>
      <c r="H63" s="358"/>
      <c r="I63" s="352"/>
      <c r="J63" s="352"/>
      <c r="K63" s="352"/>
      <c r="L63" s="352"/>
      <c r="M63" s="58"/>
    </row>
    <row r="64" spans="1:13" ht="27.75" customHeight="1" x14ac:dyDescent="0.25">
      <c r="A64" s="6"/>
      <c r="B64" s="12">
        <v>1</v>
      </c>
      <c r="C64" s="339" t="s">
        <v>161</v>
      </c>
      <c r="D64" s="340"/>
      <c r="E64" s="340"/>
      <c r="F64" s="340"/>
      <c r="G64" s="340"/>
      <c r="H64" s="341"/>
      <c r="I64" s="336" t="s">
        <v>595</v>
      </c>
      <c r="J64" s="337"/>
      <c r="K64" s="337"/>
      <c r="L64" s="338"/>
      <c r="M64" s="59"/>
    </row>
    <row r="65" spans="1:14" ht="30" customHeight="1" x14ac:dyDescent="0.25">
      <c r="A65" s="6"/>
      <c r="B65" s="12">
        <v>2</v>
      </c>
      <c r="C65" s="333" t="s">
        <v>162</v>
      </c>
      <c r="D65" s="334"/>
      <c r="E65" s="334"/>
      <c r="F65" s="334"/>
      <c r="G65" s="334"/>
      <c r="H65" s="335"/>
      <c r="I65" s="336" t="s">
        <v>520</v>
      </c>
      <c r="J65" s="337"/>
      <c r="K65" s="337"/>
      <c r="L65" s="338"/>
      <c r="M65" s="60"/>
    </row>
    <row r="66" spans="1:14" ht="39.75" customHeight="1" x14ac:dyDescent="0.25">
      <c r="A66" s="6"/>
      <c r="B66" s="12">
        <v>3</v>
      </c>
      <c r="C66" s="333" t="s">
        <v>490</v>
      </c>
      <c r="D66" s="334"/>
      <c r="E66" s="334"/>
      <c r="F66" s="334"/>
      <c r="G66" s="334"/>
      <c r="H66" s="335"/>
      <c r="I66" s="336" t="s">
        <v>553</v>
      </c>
      <c r="J66" s="337"/>
      <c r="K66" s="337"/>
      <c r="L66" s="338"/>
      <c r="M66" s="51"/>
    </row>
    <row r="67" spans="1:14" ht="25.5" customHeight="1" x14ac:dyDescent="0.25">
      <c r="A67" s="6"/>
      <c r="B67" s="12">
        <v>4</v>
      </c>
      <c r="C67" s="333" t="s">
        <v>162</v>
      </c>
      <c r="D67" s="334"/>
      <c r="E67" s="334"/>
      <c r="F67" s="334"/>
      <c r="G67" s="334"/>
      <c r="H67" s="335"/>
      <c r="I67" s="336" t="s">
        <v>522</v>
      </c>
      <c r="J67" s="337"/>
      <c r="K67" s="337"/>
      <c r="L67" s="338"/>
      <c r="M67" s="51"/>
    </row>
    <row r="68" spans="1:14" ht="25.5" customHeight="1" x14ac:dyDescent="0.25">
      <c r="A68" s="6"/>
      <c r="B68" s="12">
        <v>5</v>
      </c>
      <c r="C68" s="336" t="s">
        <v>200</v>
      </c>
      <c r="D68" s="337"/>
      <c r="E68" s="337"/>
      <c r="F68" s="337"/>
      <c r="G68" s="337"/>
      <c r="H68" s="338"/>
      <c r="I68" s="336" t="s">
        <v>523</v>
      </c>
      <c r="J68" s="337"/>
      <c r="K68" s="337"/>
      <c r="L68" s="338"/>
      <c r="M68" s="52"/>
    </row>
    <row r="69" spans="1:14" ht="27" customHeight="1" x14ac:dyDescent="0.25">
      <c r="A69" s="6"/>
      <c r="B69" s="12">
        <v>6</v>
      </c>
      <c r="C69" s="336" t="s">
        <v>605</v>
      </c>
      <c r="D69" s="337"/>
      <c r="E69" s="337"/>
      <c r="F69" s="337"/>
      <c r="G69" s="337"/>
      <c r="H69" s="338"/>
      <c r="I69" s="336" t="s">
        <v>609</v>
      </c>
      <c r="J69" s="337"/>
      <c r="K69" s="337"/>
      <c r="L69" s="338"/>
      <c r="M69" s="61"/>
      <c r="N69" s="47"/>
    </row>
    <row r="70" spans="1:14" ht="29.1" customHeight="1" x14ac:dyDescent="0.25">
      <c r="A70" s="6"/>
      <c r="B70" s="12">
        <v>7</v>
      </c>
      <c r="C70" s="336" t="s">
        <v>605</v>
      </c>
      <c r="D70" s="337"/>
      <c r="E70" s="337"/>
      <c r="F70" s="337"/>
      <c r="G70" s="337"/>
      <c r="H70" s="338"/>
      <c r="I70" s="336" t="s">
        <v>610</v>
      </c>
      <c r="J70" s="337"/>
      <c r="K70" s="337"/>
      <c r="L70" s="338"/>
      <c r="M70" s="61"/>
      <c r="N70" s="47"/>
    </row>
    <row r="71" spans="1:14" ht="31.5" customHeight="1" x14ac:dyDescent="0.25">
      <c r="A71" s="6"/>
      <c r="B71" s="12">
        <v>8</v>
      </c>
      <c r="C71" s="336" t="s">
        <v>605</v>
      </c>
      <c r="D71" s="337"/>
      <c r="E71" s="337"/>
      <c r="F71" s="337"/>
      <c r="G71" s="337"/>
      <c r="H71" s="338"/>
      <c r="I71" s="336" t="s">
        <v>611</v>
      </c>
      <c r="J71" s="337"/>
      <c r="K71" s="337"/>
      <c r="L71" s="338"/>
      <c r="M71" s="61"/>
      <c r="N71" s="47"/>
    </row>
    <row r="72" spans="1:14" ht="27" customHeight="1" x14ac:dyDescent="0.25">
      <c r="A72" s="6"/>
      <c r="B72" s="12">
        <v>9</v>
      </c>
      <c r="C72" s="336" t="s">
        <v>605</v>
      </c>
      <c r="D72" s="337"/>
      <c r="E72" s="337"/>
      <c r="F72" s="337"/>
      <c r="G72" s="337"/>
      <c r="H72" s="338"/>
      <c r="I72" s="336" t="s">
        <v>612</v>
      </c>
      <c r="J72" s="337"/>
      <c r="K72" s="337"/>
      <c r="L72" s="338"/>
      <c r="M72" s="61"/>
      <c r="N72" s="47"/>
    </row>
    <row r="73" spans="1:14" ht="27" customHeight="1" x14ac:dyDescent="0.25">
      <c r="A73" s="6"/>
      <c r="B73" s="12">
        <v>10</v>
      </c>
      <c r="C73" s="336" t="s">
        <v>605</v>
      </c>
      <c r="D73" s="337"/>
      <c r="E73" s="337"/>
      <c r="F73" s="337"/>
      <c r="G73" s="337"/>
      <c r="H73" s="338"/>
      <c r="I73" s="336" t="s">
        <v>613</v>
      </c>
      <c r="J73" s="337"/>
      <c r="K73" s="337"/>
      <c r="L73" s="338"/>
      <c r="M73" s="61"/>
      <c r="N73" s="47"/>
    </row>
    <row r="74" spans="1:14" ht="27" customHeight="1" x14ac:dyDescent="0.25">
      <c r="A74" s="6"/>
      <c r="B74" s="12">
        <v>11</v>
      </c>
      <c r="C74" s="333" t="s">
        <v>499</v>
      </c>
      <c r="D74" s="334"/>
      <c r="E74" s="334"/>
      <c r="F74" s="334"/>
      <c r="G74" s="334"/>
      <c r="H74" s="335"/>
      <c r="I74" s="336" t="s">
        <v>614</v>
      </c>
      <c r="J74" s="337"/>
      <c r="K74" s="337"/>
      <c r="L74" s="338"/>
      <c r="M74" s="61"/>
      <c r="N74" s="47"/>
    </row>
    <row r="75" spans="1:14" ht="27" customHeight="1" x14ac:dyDescent="0.25">
      <c r="A75" s="6"/>
      <c r="B75" s="12">
        <v>12</v>
      </c>
      <c r="C75" s="155" t="s">
        <v>163</v>
      </c>
      <c r="D75" s="156"/>
      <c r="E75" s="156"/>
      <c r="F75" s="156"/>
      <c r="G75" s="156"/>
      <c r="H75" s="157"/>
      <c r="I75" s="336" t="s">
        <v>591</v>
      </c>
      <c r="J75" s="337"/>
      <c r="K75" s="337"/>
      <c r="L75" s="338"/>
      <c r="M75" s="61"/>
      <c r="N75" s="47"/>
    </row>
    <row r="76" spans="1:14" x14ac:dyDescent="0.25">
      <c r="A76" s="6"/>
      <c r="B76" s="38"/>
      <c r="C76" s="38"/>
      <c r="D76" s="38"/>
      <c r="E76" s="38"/>
      <c r="F76" s="116"/>
      <c r="G76" s="116"/>
      <c r="H76" s="38"/>
      <c r="I76" s="38"/>
      <c r="J76" s="38"/>
      <c r="K76" s="38"/>
      <c r="L76" s="38"/>
      <c r="M76" s="7"/>
    </row>
    <row r="77" spans="1:14" x14ac:dyDescent="0.25">
      <c r="A77" s="6">
        <v>9</v>
      </c>
      <c r="B77" s="350" t="s">
        <v>44</v>
      </c>
      <c r="C77" s="350"/>
      <c r="D77" s="350"/>
      <c r="E77" s="350"/>
      <c r="F77" s="116" t="s">
        <v>11</v>
      </c>
      <c r="G77" s="116"/>
      <c r="H77" s="38"/>
      <c r="I77" s="38"/>
      <c r="J77" s="38"/>
      <c r="K77" s="38"/>
      <c r="L77" s="38"/>
      <c r="M77" s="57"/>
    </row>
    <row r="78" spans="1:14" x14ac:dyDescent="0.25">
      <c r="A78" s="6"/>
      <c r="B78" s="352" t="s">
        <v>28</v>
      </c>
      <c r="C78" s="353" t="s">
        <v>44</v>
      </c>
      <c r="D78" s="354"/>
      <c r="E78" s="354"/>
      <c r="F78" s="354"/>
      <c r="G78" s="354"/>
      <c r="H78" s="355"/>
      <c r="I78" s="352" t="s">
        <v>45</v>
      </c>
      <c r="J78" s="352"/>
      <c r="K78" s="352"/>
      <c r="L78" s="352"/>
      <c r="M78" s="58"/>
    </row>
    <row r="79" spans="1:14" x14ac:dyDescent="0.25">
      <c r="A79" s="6"/>
      <c r="B79" s="352"/>
      <c r="C79" s="356"/>
      <c r="D79" s="357"/>
      <c r="E79" s="357"/>
      <c r="F79" s="357"/>
      <c r="G79" s="357"/>
      <c r="H79" s="358"/>
      <c r="I79" s="352"/>
      <c r="J79" s="352"/>
      <c r="K79" s="352"/>
      <c r="L79" s="352"/>
      <c r="M79" s="58"/>
    </row>
    <row r="80" spans="1:14" ht="24" customHeight="1" x14ac:dyDescent="0.25">
      <c r="A80" s="6"/>
      <c r="B80" s="12">
        <v>1</v>
      </c>
      <c r="C80" s="339" t="s">
        <v>161</v>
      </c>
      <c r="D80" s="340"/>
      <c r="E80" s="340"/>
      <c r="F80" s="340"/>
      <c r="G80" s="340"/>
      <c r="H80" s="341"/>
      <c r="I80" s="336" t="s">
        <v>595</v>
      </c>
      <c r="J80" s="337"/>
      <c r="K80" s="337"/>
      <c r="L80" s="338"/>
      <c r="M80" s="55"/>
    </row>
    <row r="81" spans="1:13" ht="30" customHeight="1" x14ac:dyDescent="0.25">
      <c r="A81" s="6"/>
      <c r="B81" s="12">
        <v>2</v>
      </c>
      <c r="C81" s="333" t="s">
        <v>162</v>
      </c>
      <c r="D81" s="334"/>
      <c r="E81" s="334"/>
      <c r="F81" s="334"/>
      <c r="G81" s="334"/>
      <c r="H81" s="335"/>
      <c r="I81" s="336" t="s">
        <v>520</v>
      </c>
      <c r="J81" s="337"/>
      <c r="K81" s="337"/>
      <c r="L81" s="338"/>
      <c r="M81" s="52"/>
    </row>
    <row r="82" spans="1:13" ht="35.450000000000003" customHeight="1" x14ac:dyDescent="0.25">
      <c r="A82" s="6"/>
      <c r="B82" s="12">
        <v>3</v>
      </c>
      <c r="C82" s="333" t="s">
        <v>490</v>
      </c>
      <c r="D82" s="334"/>
      <c r="E82" s="334"/>
      <c r="F82" s="334"/>
      <c r="G82" s="334"/>
      <c r="H82" s="335"/>
      <c r="I82" s="336" t="s">
        <v>553</v>
      </c>
      <c r="J82" s="337"/>
      <c r="K82" s="337"/>
      <c r="L82" s="338"/>
      <c r="M82" s="52"/>
    </row>
    <row r="83" spans="1:13" ht="33.6" customHeight="1" x14ac:dyDescent="0.25">
      <c r="A83" s="6"/>
      <c r="B83" s="12">
        <v>4</v>
      </c>
      <c r="C83" s="333" t="s">
        <v>515</v>
      </c>
      <c r="D83" s="334"/>
      <c r="E83" s="334"/>
      <c r="F83" s="334"/>
      <c r="G83" s="334"/>
      <c r="H83" s="335"/>
      <c r="I83" s="336" t="s">
        <v>522</v>
      </c>
      <c r="J83" s="337"/>
      <c r="K83" s="337"/>
      <c r="L83" s="338"/>
      <c r="M83" s="52"/>
    </row>
    <row r="84" spans="1:13" ht="17.100000000000001" customHeight="1" x14ac:dyDescent="0.25">
      <c r="A84" s="6"/>
      <c r="B84" s="12">
        <v>5</v>
      </c>
      <c r="C84" s="336" t="s">
        <v>200</v>
      </c>
      <c r="D84" s="337"/>
      <c r="E84" s="337"/>
      <c r="F84" s="337"/>
      <c r="G84" s="337"/>
      <c r="H84" s="338"/>
      <c r="I84" s="336" t="s">
        <v>523</v>
      </c>
      <c r="J84" s="337"/>
      <c r="K84" s="337"/>
      <c r="L84" s="338"/>
      <c r="M84" s="52"/>
    </row>
    <row r="85" spans="1:13" ht="32.450000000000003" customHeight="1" x14ac:dyDescent="0.25">
      <c r="A85" s="6"/>
      <c r="B85" s="12">
        <v>6</v>
      </c>
      <c r="C85" s="333" t="s">
        <v>515</v>
      </c>
      <c r="D85" s="334"/>
      <c r="E85" s="334"/>
      <c r="F85" s="334"/>
      <c r="G85" s="334"/>
      <c r="H85" s="335"/>
      <c r="I85" s="336" t="s">
        <v>609</v>
      </c>
      <c r="J85" s="337"/>
      <c r="K85" s="337"/>
      <c r="L85" s="338"/>
      <c r="M85" s="52"/>
    </row>
    <row r="86" spans="1:13" ht="36.6" customHeight="1" x14ac:dyDescent="0.25">
      <c r="A86" s="6"/>
      <c r="B86" s="12">
        <v>7</v>
      </c>
      <c r="C86" s="333" t="s">
        <v>515</v>
      </c>
      <c r="D86" s="334"/>
      <c r="E86" s="334"/>
      <c r="F86" s="334"/>
      <c r="G86" s="334"/>
      <c r="H86" s="335"/>
      <c r="I86" s="336" t="s">
        <v>610</v>
      </c>
      <c r="J86" s="337"/>
      <c r="K86" s="337"/>
      <c r="L86" s="338"/>
      <c r="M86" s="52"/>
    </row>
    <row r="87" spans="1:13" ht="30" customHeight="1" x14ac:dyDescent="0.25">
      <c r="A87" s="6"/>
      <c r="B87" s="12">
        <v>8</v>
      </c>
      <c r="C87" s="333" t="s">
        <v>515</v>
      </c>
      <c r="D87" s="334"/>
      <c r="E87" s="334"/>
      <c r="F87" s="334"/>
      <c r="G87" s="334"/>
      <c r="H87" s="335"/>
      <c r="I87" s="336" t="s">
        <v>611</v>
      </c>
      <c r="J87" s="337"/>
      <c r="K87" s="337"/>
      <c r="L87" s="338"/>
      <c r="M87" s="52"/>
    </row>
    <row r="88" spans="1:13" ht="26.45" customHeight="1" x14ac:dyDescent="0.25">
      <c r="A88" s="6"/>
      <c r="B88" s="12">
        <v>9</v>
      </c>
      <c r="C88" s="333" t="s">
        <v>515</v>
      </c>
      <c r="D88" s="334"/>
      <c r="E88" s="334"/>
      <c r="F88" s="334"/>
      <c r="G88" s="334"/>
      <c r="H88" s="335"/>
      <c r="I88" s="336" t="s">
        <v>612</v>
      </c>
      <c r="J88" s="337"/>
      <c r="K88" s="337"/>
      <c r="L88" s="338"/>
      <c r="M88" s="52"/>
    </row>
    <row r="89" spans="1:13" ht="24" customHeight="1" x14ac:dyDescent="0.25">
      <c r="A89" s="6"/>
      <c r="B89" s="12">
        <v>10</v>
      </c>
      <c r="C89" s="333" t="s">
        <v>515</v>
      </c>
      <c r="D89" s="334"/>
      <c r="E89" s="334"/>
      <c r="F89" s="334"/>
      <c r="G89" s="334"/>
      <c r="H89" s="335"/>
      <c r="I89" s="336" t="s">
        <v>613</v>
      </c>
      <c r="J89" s="337"/>
      <c r="K89" s="337"/>
      <c r="L89" s="338"/>
      <c r="M89" s="52"/>
    </row>
    <row r="90" spans="1:13" ht="30" customHeight="1" x14ac:dyDescent="0.25">
      <c r="A90" s="6"/>
      <c r="B90" s="12">
        <v>11</v>
      </c>
      <c r="C90" s="333" t="s">
        <v>499</v>
      </c>
      <c r="D90" s="334"/>
      <c r="E90" s="334"/>
      <c r="F90" s="334"/>
      <c r="G90" s="334"/>
      <c r="H90" s="335"/>
      <c r="I90" s="336" t="s">
        <v>614</v>
      </c>
      <c r="J90" s="337"/>
      <c r="K90" s="337"/>
      <c r="L90" s="338"/>
      <c r="M90" s="52"/>
    </row>
    <row r="91" spans="1:13" ht="27.6" customHeight="1" x14ac:dyDescent="0.25">
      <c r="A91" s="6"/>
      <c r="B91" s="12">
        <v>12</v>
      </c>
      <c r="C91" s="333" t="s">
        <v>500</v>
      </c>
      <c r="D91" s="334"/>
      <c r="E91" s="334"/>
      <c r="F91" s="334"/>
      <c r="G91" s="334"/>
      <c r="H91" s="335"/>
      <c r="I91" s="336" t="s">
        <v>591</v>
      </c>
      <c r="J91" s="337"/>
      <c r="K91" s="337"/>
      <c r="L91" s="338"/>
      <c r="M91" s="52"/>
    </row>
    <row r="92" spans="1:13" x14ac:dyDescent="0.25">
      <c r="A92" s="6"/>
      <c r="B92" s="38"/>
      <c r="C92" s="38"/>
      <c r="D92" s="38"/>
      <c r="E92" s="38"/>
      <c r="F92" s="208"/>
      <c r="G92" s="208"/>
      <c r="H92" s="38"/>
      <c r="I92" s="38"/>
      <c r="J92" s="38"/>
      <c r="K92" s="38"/>
      <c r="L92" s="38"/>
      <c r="M92" s="7"/>
    </row>
    <row r="93" spans="1:13" x14ac:dyDescent="0.25">
      <c r="A93" s="6">
        <v>10</v>
      </c>
      <c r="B93" s="350" t="s">
        <v>46</v>
      </c>
      <c r="C93" s="350"/>
      <c r="D93" s="350"/>
      <c r="E93" s="350"/>
      <c r="F93" s="116" t="s">
        <v>11</v>
      </c>
      <c r="G93" s="116"/>
      <c r="H93" s="38"/>
      <c r="I93" s="38"/>
      <c r="J93" s="38"/>
      <c r="K93" s="38"/>
      <c r="L93" s="38"/>
      <c r="M93" s="57"/>
    </row>
    <row r="94" spans="1:13" ht="30" customHeight="1" x14ac:dyDescent="0.25">
      <c r="A94" s="6"/>
      <c r="B94" s="111" t="s">
        <v>28</v>
      </c>
      <c r="C94" s="347" t="s">
        <v>32</v>
      </c>
      <c r="D94" s="348"/>
      <c r="E94" s="348"/>
      <c r="F94" s="348"/>
      <c r="G94" s="348"/>
      <c r="H94" s="348"/>
      <c r="I94" s="348"/>
      <c r="J94" s="348"/>
      <c r="K94" s="348"/>
      <c r="L94" s="349"/>
      <c r="M94" s="58"/>
    </row>
    <row r="95" spans="1:13" ht="35.450000000000003" customHeight="1" x14ac:dyDescent="0.25">
      <c r="A95" s="6"/>
      <c r="B95" s="12">
        <v>1</v>
      </c>
      <c r="C95" s="339" t="s">
        <v>678</v>
      </c>
      <c r="D95" s="340"/>
      <c r="E95" s="340"/>
      <c r="F95" s="340"/>
      <c r="G95" s="340"/>
      <c r="H95" s="340"/>
      <c r="I95" s="340"/>
      <c r="J95" s="340"/>
      <c r="K95" s="340"/>
      <c r="L95" s="341"/>
      <c r="M95" s="55"/>
    </row>
    <row r="96" spans="1:13" ht="24.75" customHeight="1" x14ac:dyDescent="0.25">
      <c r="A96" s="6"/>
      <c r="B96" s="12">
        <v>2</v>
      </c>
      <c r="C96" s="410" t="s">
        <v>679</v>
      </c>
      <c r="D96" s="410"/>
      <c r="E96" s="410"/>
      <c r="F96" s="410"/>
      <c r="G96" s="410"/>
      <c r="H96" s="410"/>
      <c r="I96" s="410"/>
      <c r="J96" s="410"/>
      <c r="K96" s="410"/>
      <c r="L96" s="410"/>
      <c r="M96" s="55"/>
    </row>
    <row r="97" spans="1:13" ht="16.5" customHeight="1" x14ac:dyDescent="0.25">
      <c r="A97" s="6"/>
      <c r="B97" s="12">
        <v>3</v>
      </c>
      <c r="C97" s="410" t="s">
        <v>680</v>
      </c>
      <c r="D97" s="410"/>
      <c r="E97" s="410"/>
      <c r="F97" s="410"/>
      <c r="G97" s="410"/>
      <c r="H97" s="410"/>
      <c r="I97" s="410"/>
      <c r="J97" s="410"/>
      <c r="K97" s="410"/>
      <c r="L97" s="410"/>
      <c r="M97" s="55"/>
    </row>
    <row r="98" spans="1:13" ht="35.450000000000003" customHeight="1" x14ac:dyDescent="0.25">
      <c r="A98" s="6"/>
      <c r="B98" s="12">
        <v>4</v>
      </c>
      <c r="C98" s="410" t="s">
        <v>681</v>
      </c>
      <c r="D98" s="410"/>
      <c r="E98" s="410"/>
      <c r="F98" s="410"/>
      <c r="G98" s="410"/>
      <c r="H98" s="410"/>
      <c r="I98" s="410"/>
      <c r="J98" s="410"/>
      <c r="K98" s="410"/>
      <c r="L98" s="410"/>
      <c r="M98" s="55"/>
    </row>
    <row r="99" spans="1:13" x14ac:dyDescent="0.25">
      <c r="A99" s="6"/>
      <c r="B99" s="38"/>
      <c r="C99" s="38"/>
      <c r="D99" s="38"/>
      <c r="E99" s="38"/>
      <c r="F99" s="116"/>
      <c r="G99" s="116"/>
      <c r="H99" s="38"/>
      <c r="I99" s="38"/>
      <c r="J99" s="38"/>
      <c r="K99" s="38"/>
      <c r="L99" s="38"/>
      <c r="M99" s="57"/>
    </row>
    <row r="100" spans="1:13" x14ac:dyDescent="0.25">
      <c r="A100" s="6">
        <v>11</v>
      </c>
      <c r="B100" s="38" t="s">
        <v>47</v>
      </c>
      <c r="C100" s="38"/>
      <c r="D100" s="38"/>
      <c r="E100" s="38"/>
      <c r="F100" s="116" t="s">
        <v>11</v>
      </c>
      <c r="G100" s="116"/>
      <c r="H100" s="38"/>
      <c r="I100" s="38"/>
      <c r="J100" s="38"/>
      <c r="K100" s="38"/>
      <c r="L100" s="38"/>
      <c r="M100" s="57"/>
    </row>
    <row r="101" spans="1:13" ht="30" customHeight="1" x14ac:dyDescent="0.25">
      <c r="A101" s="6"/>
      <c r="B101" s="111" t="s">
        <v>28</v>
      </c>
      <c r="C101" s="347" t="s">
        <v>32</v>
      </c>
      <c r="D101" s="348"/>
      <c r="E101" s="348"/>
      <c r="F101" s="348"/>
      <c r="G101" s="348"/>
      <c r="H101" s="348"/>
      <c r="I101" s="348"/>
      <c r="J101" s="348"/>
      <c r="K101" s="348"/>
      <c r="L101" s="349"/>
      <c r="M101" s="58"/>
    </row>
    <row r="102" spans="1:13" x14ac:dyDescent="0.25">
      <c r="A102" s="6"/>
      <c r="B102" s="12">
        <v>1</v>
      </c>
      <c r="C102" s="339" t="s">
        <v>256</v>
      </c>
      <c r="D102" s="340"/>
      <c r="E102" s="340"/>
      <c r="F102" s="340"/>
      <c r="G102" s="340"/>
      <c r="H102" s="340"/>
      <c r="I102" s="340"/>
      <c r="J102" s="340"/>
      <c r="K102" s="340"/>
      <c r="L102" s="341"/>
      <c r="M102" s="52"/>
    </row>
    <row r="103" spans="1:13" x14ac:dyDescent="0.25">
      <c r="A103" s="6"/>
      <c r="B103" s="12">
        <v>2</v>
      </c>
      <c r="C103" s="339" t="s">
        <v>325</v>
      </c>
      <c r="D103" s="340"/>
      <c r="E103" s="340"/>
      <c r="F103" s="340"/>
      <c r="G103" s="340"/>
      <c r="H103" s="340"/>
      <c r="I103" s="340"/>
      <c r="J103" s="340"/>
      <c r="K103" s="340"/>
      <c r="L103" s="341"/>
      <c r="M103" s="52"/>
    </row>
    <row r="104" spans="1:13" x14ac:dyDescent="0.25">
      <c r="A104" s="6"/>
      <c r="B104" s="12">
        <v>3</v>
      </c>
      <c r="C104" s="339" t="s">
        <v>258</v>
      </c>
      <c r="D104" s="340"/>
      <c r="E104" s="340"/>
      <c r="F104" s="340"/>
      <c r="G104" s="340"/>
      <c r="H104" s="340"/>
      <c r="I104" s="340"/>
      <c r="J104" s="340"/>
      <c r="K104" s="340"/>
      <c r="L104" s="341"/>
      <c r="M104" s="52"/>
    </row>
    <row r="105" spans="1:13" x14ac:dyDescent="0.25">
      <c r="A105" s="6"/>
      <c r="B105" s="12">
        <v>4</v>
      </c>
      <c r="C105" s="339" t="s">
        <v>259</v>
      </c>
      <c r="D105" s="340"/>
      <c r="E105" s="340"/>
      <c r="F105" s="340"/>
      <c r="G105" s="340"/>
      <c r="H105" s="340"/>
      <c r="I105" s="340"/>
      <c r="J105" s="340"/>
      <c r="K105" s="340"/>
      <c r="L105" s="341"/>
      <c r="M105" s="52"/>
    </row>
    <row r="106" spans="1:13" x14ac:dyDescent="0.25">
      <c r="A106" s="6"/>
      <c r="B106" s="12">
        <v>5</v>
      </c>
      <c r="C106" s="339" t="s">
        <v>260</v>
      </c>
      <c r="D106" s="340"/>
      <c r="E106" s="340"/>
      <c r="F106" s="340"/>
      <c r="G106" s="340"/>
      <c r="H106" s="340"/>
      <c r="I106" s="340"/>
      <c r="J106" s="340"/>
      <c r="K106" s="340"/>
      <c r="L106" s="341"/>
      <c r="M106" s="52"/>
    </row>
    <row r="107" spans="1:13" x14ac:dyDescent="0.25">
      <c r="A107" s="6"/>
      <c r="B107" s="12">
        <v>6</v>
      </c>
      <c r="C107" s="339" t="s">
        <v>261</v>
      </c>
      <c r="D107" s="340"/>
      <c r="E107" s="340"/>
      <c r="F107" s="340"/>
      <c r="G107" s="340"/>
      <c r="H107" s="340"/>
      <c r="I107" s="340"/>
      <c r="J107" s="340"/>
      <c r="K107" s="340"/>
      <c r="L107" s="341"/>
      <c r="M107" s="52"/>
    </row>
    <row r="108" spans="1:13" x14ac:dyDescent="0.25">
      <c r="A108" s="6"/>
      <c r="B108" s="38"/>
      <c r="C108" s="38"/>
      <c r="D108" s="38"/>
      <c r="E108" s="38"/>
      <c r="F108" s="116"/>
      <c r="G108" s="116"/>
      <c r="H108" s="38"/>
      <c r="I108" s="38"/>
      <c r="J108" s="38"/>
      <c r="K108" s="38"/>
      <c r="L108" s="38"/>
      <c r="M108" s="7"/>
    </row>
    <row r="109" spans="1:13" x14ac:dyDescent="0.25">
      <c r="A109" s="6">
        <v>12</v>
      </c>
      <c r="B109" s="350" t="s">
        <v>48</v>
      </c>
      <c r="C109" s="350"/>
      <c r="D109" s="350"/>
      <c r="E109" s="350"/>
      <c r="F109" s="116" t="s">
        <v>11</v>
      </c>
      <c r="G109" s="116"/>
      <c r="H109" s="38"/>
      <c r="I109" s="38"/>
      <c r="J109" s="38"/>
      <c r="K109" s="38"/>
      <c r="L109" s="38"/>
      <c r="M109" s="7"/>
    </row>
    <row r="110" spans="1:13" x14ac:dyDescent="0.25">
      <c r="A110" s="6"/>
      <c r="B110" s="352" t="s">
        <v>28</v>
      </c>
      <c r="C110" s="353" t="s">
        <v>6</v>
      </c>
      <c r="D110" s="354"/>
      <c r="E110" s="355"/>
      <c r="F110" s="352" t="s">
        <v>49</v>
      </c>
      <c r="G110" s="352"/>
      <c r="H110" s="352"/>
      <c r="I110" s="352"/>
      <c r="J110" s="352"/>
      <c r="K110" s="352" t="s">
        <v>50</v>
      </c>
      <c r="L110" s="352"/>
      <c r="M110" s="58"/>
    </row>
    <row r="111" spans="1:13" x14ac:dyDescent="0.25">
      <c r="A111" s="6"/>
      <c r="B111" s="352"/>
      <c r="C111" s="356"/>
      <c r="D111" s="357"/>
      <c r="E111" s="358"/>
      <c r="F111" s="352"/>
      <c r="G111" s="352"/>
      <c r="H111" s="352"/>
      <c r="I111" s="352"/>
      <c r="J111" s="352"/>
      <c r="K111" s="352"/>
      <c r="L111" s="352"/>
      <c r="M111" s="58"/>
    </row>
    <row r="112" spans="1:13" ht="20.45" customHeight="1" x14ac:dyDescent="0.25">
      <c r="A112" s="6"/>
      <c r="B112" s="12">
        <v>1</v>
      </c>
      <c r="C112" s="342" t="s">
        <v>170</v>
      </c>
      <c r="D112" s="343"/>
      <c r="E112" s="344"/>
      <c r="F112" s="363" t="s">
        <v>738</v>
      </c>
      <c r="G112" s="363"/>
      <c r="H112" s="363"/>
      <c r="I112" s="363"/>
      <c r="J112" s="363"/>
      <c r="K112" s="336" t="s">
        <v>235</v>
      </c>
      <c r="L112" s="338"/>
      <c r="M112" s="64"/>
    </row>
    <row r="113" spans="1:13" ht="20.45" customHeight="1" x14ac:dyDescent="0.25">
      <c r="A113" s="6"/>
      <c r="B113" s="12">
        <v>2</v>
      </c>
      <c r="C113" s="333" t="s">
        <v>232</v>
      </c>
      <c r="D113" s="334"/>
      <c r="E113" s="335"/>
      <c r="F113" s="363" t="s">
        <v>738</v>
      </c>
      <c r="G113" s="363"/>
      <c r="H113" s="363"/>
      <c r="I113" s="363"/>
      <c r="J113" s="363"/>
      <c r="K113" s="336" t="s">
        <v>235</v>
      </c>
      <c r="L113" s="338"/>
      <c r="M113" s="65"/>
    </row>
    <row r="114" spans="1:13" ht="20.45" customHeight="1" x14ac:dyDescent="0.25">
      <c r="A114" s="6"/>
      <c r="B114" s="15">
        <v>3</v>
      </c>
      <c r="C114" s="34" t="s">
        <v>233</v>
      </c>
      <c r="D114" s="32"/>
      <c r="E114" s="122"/>
      <c r="F114" s="363" t="s">
        <v>738</v>
      </c>
      <c r="G114" s="363"/>
      <c r="H114" s="363"/>
      <c r="I114" s="363"/>
      <c r="J114" s="363"/>
      <c r="K114" s="336" t="s">
        <v>235</v>
      </c>
      <c r="L114" s="338"/>
      <c r="M114" s="65"/>
    </row>
    <row r="115" spans="1:13" ht="20.45" customHeight="1" x14ac:dyDescent="0.25">
      <c r="A115" s="6"/>
      <c r="B115" s="12">
        <v>4</v>
      </c>
      <c r="C115" s="333" t="s">
        <v>26</v>
      </c>
      <c r="D115" s="334"/>
      <c r="E115" s="335"/>
      <c r="F115" s="363" t="s">
        <v>738</v>
      </c>
      <c r="G115" s="363"/>
      <c r="H115" s="363"/>
      <c r="I115" s="363"/>
      <c r="J115" s="363"/>
      <c r="K115" s="336" t="s">
        <v>238</v>
      </c>
      <c r="L115" s="338"/>
      <c r="M115" s="65"/>
    </row>
    <row r="116" spans="1:13" x14ac:dyDescent="0.25">
      <c r="A116" s="6"/>
      <c r="B116" s="38"/>
      <c r="C116" s="38"/>
      <c r="D116" s="38"/>
      <c r="E116" s="38"/>
      <c r="F116" s="116"/>
      <c r="G116" s="116"/>
      <c r="H116" s="38"/>
      <c r="I116" s="38"/>
      <c r="J116" s="38"/>
      <c r="K116" s="38"/>
      <c r="L116" s="38"/>
      <c r="M116" s="57"/>
    </row>
    <row r="117" spans="1:13" x14ac:dyDescent="0.25">
      <c r="A117" s="6">
        <v>13</v>
      </c>
      <c r="B117" s="350" t="s">
        <v>51</v>
      </c>
      <c r="C117" s="350"/>
      <c r="D117" s="350"/>
      <c r="E117" s="350"/>
      <c r="F117" s="350"/>
      <c r="G117" s="116"/>
      <c r="H117" s="38"/>
      <c r="I117" s="38"/>
      <c r="J117" s="38"/>
      <c r="K117" s="38"/>
      <c r="L117" s="38"/>
      <c r="M117" s="57"/>
    </row>
    <row r="118" spans="1:13" ht="30.75" customHeight="1" x14ac:dyDescent="0.25">
      <c r="A118" s="6"/>
      <c r="B118" s="16" t="s">
        <v>28</v>
      </c>
      <c r="C118" s="347" t="s">
        <v>52</v>
      </c>
      <c r="D118" s="348"/>
      <c r="E118" s="348"/>
      <c r="F118" s="348"/>
      <c r="G118" s="348"/>
      <c r="H118" s="349"/>
      <c r="I118" s="347" t="s">
        <v>53</v>
      </c>
      <c r="J118" s="348"/>
      <c r="K118" s="348"/>
      <c r="L118" s="348"/>
      <c r="M118" s="58"/>
    </row>
    <row r="119" spans="1:13" x14ac:dyDescent="0.25">
      <c r="A119" s="6"/>
      <c r="B119" s="12" t="s">
        <v>1</v>
      </c>
      <c r="C119" s="32" t="s">
        <v>73</v>
      </c>
      <c r="D119" s="32"/>
      <c r="E119" s="134"/>
      <c r="F119" s="32"/>
      <c r="G119" s="32"/>
      <c r="H119" s="134"/>
      <c r="I119" s="34" t="s">
        <v>74</v>
      </c>
      <c r="J119" s="32"/>
      <c r="K119" s="32"/>
      <c r="L119" s="35"/>
      <c r="M119" s="53"/>
    </row>
    <row r="120" spans="1:13" x14ac:dyDescent="0.25">
      <c r="A120" s="6"/>
      <c r="B120" s="12">
        <v>2</v>
      </c>
      <c r="C120" s="32" t="s">
        <v>75</v>
      </c>
      <c r="D120" s="32"/>
      <c r="E120" s="134"/>
      <c r="F120" s="32"/>
      <c r="G120" s="32"/>
      <c r="H120" s="134"/>
      <c r="I120" s="119" t="s">
        <v>82</v>
      </c>
      <c r="J120" s="120"/>
      <c r="K120" s="120"/>
      <c r="L120" s="36"/>
      <c r="M120" s="54"/>
    </row>
    <row r="121" spans="1:13" x14ac:dyDescent="0.25">
      <c r="A121" s="6"/>
      <c r="B121" s="12">
        <v>3</v>
      </c>
      <c r="C121" s="32" t="s">
        <v>76</v>
      </c>
      <c r="D121" s="32"/>
      <c r="E121" s="134"/>
      <c r="F121" s="32"/>
      <c r="G121" s="32"/>
      <c r="H121" s="134"/>
      <c r="I121" s="119" t="s">
        <v>83</v>
      </c>
      <c r="J121" s="120"/>
      <c r="K121" s="120"/>
      <c r="L121" s="36"/>
      <c r="M121" s="54"/>
    </row>
    <row r="122" spans="1:13" x14ac:dyDescent="0.25">
      <c r="A122" s="6"/>
      <c r="B122" s="12">
        <v>4</v>
      </c>
      <c r="C122" s="120" t="s">
        <v>77</v>
      </c>
      <c r="D122" s="120"/>
      <c r="E122" s="134"/>
      <c r="F122" s="120"/>
      <c r="G122" s="120"/>
      <c r="H122" s="134"/>
      <c r="I122" s="119" t="s">
        <v>84</v>
      </c>
      <c r="J122" s="120"/>
      <c r="K122" s="120"/>
      <c r="L122" s="36"/>
      <c r="M122" s="54"/>
    </row>
    <row r="123" spans="1:13" x14ac:dyDescent="0.25">
      <c r="A123" s="6"/>
      <c r="B123" s="12">
        <v>5</v>
      </c>
      <c r="C123" s="120" t="s">
        <v>78</v>
      </c>
      <c r="D123" s="120"/>
      <c r="E123" s="134"/>
      <c r="F123" s="120"/>
      <c r="G123" s="120"/>
      <c r="H123" s="134"/>
      <c r="I123" s="119" t="s">
        <v>85</v>
      </c>
      <c r="J123" s="120"/>
      <c r="K123" s="120"/>
      <c r="L123" s="36"/>
      <c r="M123" s="54"/>
    </row>
    <row r="124" spans="1:13" x14ac:dyDescent="0.25">
      <c r="A124" s="6"/>
      <c r="B124" s="12">
        <v>6</v>
      </c>
      <c r="C124" s="120" t="s">
        <v>79</v>
      </c>
      <c r="D124" s="120"/>
      <c r="E124" s="134"/>
      <c r="F124" s="120"/>
      <c r="G124" s="120"/>
      <c r="H124" s="134"/>
      <c r="I124" s="119" t="s">
        <v>86</v>
      </c>
      <c r="J124" s="120"/>
      <c r="K124" s="120"/>
      <c r="L124" s="36"/>
      <c r="M124" s="54"/>
    </row>
    <row r="125" spans="1:13" x14ac:dyDescent="0.25">
      <c r="A125" s="6"/>
      <c r="B125" s="12">
        <v>7</v>
      </c>
      <c r="C125" s="120" t="s">
        <v>80</v>
      </c>
      <c r="D125" s="120"/>
      <c r="E125" s="134"/>
      <c r="F125" s="120"/>
      <c r="G125" s="120"/>
      <c r="H125" s="134"/>
      <c r="I125" s="119" t="s">
        <v>87</v>
      </c>
      <c r="J125" s="120"/>
      <c r="K125" s="120"/>
      <c r="L125" s="36"/>
      <c r="M125" s="54"/>
    </row>
    <row r="126" spans="1:13" x14ac:dyDescent="0.25">
      <c r="A126" s="6"/>
      <c r="B126" s="12">
        <v>8</v>
      </c>
      <c r="C126" s="32" t="s">
        <v>81</v>
      </c>
      <c r="D126" s="32"/>
      <c r="E126" s="134"/>
      <c r="F126" s="32"/>
      <c r="G126" s="32"/>
      <c r="H126" s="134"/>
      <c r="I126" s="34" t="s">
        <v>88</v>
      </c>
      <c r="J126" s="32"/>
      <c r="K126" s="32"/>
      <c r="L126" s="35"/>
      <c r="M126" s="53"/>
    </row>
    <row r="127" spans="1:13" x14ac:dyDescent="0.25">
      <c r="A127" s="6"/>
      <c r="B127" s="38"/>
      <c r="C127" s="38"/>
      <c r="D127" s="38"/>
      <c r="E127" s="38"/>
      <c r="F127" s="116"/>
      <c r="G127" s="116"/>
      <c r="H127" s="38"/>
      <c r="I127" s="38"/>
      <c r="J127" s="38"/>
      <c r="K127" s="38"/>
      <c r="L127" s="38"/>
      <c r="M127" s="7"/>
    </row>
    <row r="128" spans="1:13" x14ac:dyDescent="0.25">
      <c r="A128" s="6">
        <v>14</v>
      </c>
      <c r="B128" s="350" t="s">
        <v>54</v>
      </c>
      <c r="C128" s="350"/>
      <c r="D128" s="350"/>
      <c r="E128" s="350"/>
      <c r="F128" s="116"/>
      <c r="G128" s="116"/>
      <c r="H128" s="38"/>
      <c r="I128" s="38"/>
      <c r="J128" s="38"/>
      <c r="K128" s="38"/>
      <c r="L128" s="38"/>
      <c r="M128" s="7"/>
    </row>
    <row r="129" spans="1:13" x14ac:dyDescent="0.25">
      <c r="A129" s="6"/>
      <c r="B129" s="352" t="s">
        <v>28</v>
      </c>
      <c r="C129" s="347" t="s">
        <v>55</v>
      </c>
      <c r="D129" s="348"/>
      <c r="E129" s="348"/>
      <c r="F129" s="348"/>
      <c r="G129" s="348"/>
      <c r="H129" s="348"/>
      <c r="I129" s="347" t="s">
        <v>56</v>
      </c>
      <c r="J129" s="348"/>
      <c r="K129" s="348"/>
      <c r="L129" s="349"/>
      <c r="M129" s="58"/>
    </row>
    <row r="130" spans="1:13" x14ac:dyDescent="0.25">
      <c r="A130" s="6"/>
      <c r="B130" s="352"/>
      <c r="C130" s="347"/>
      <c r="D130" s="348"/>
      <c r="E130" s="348"/>
      <c r="F130" s="348"/>
      <c r="G130" s="348"/>
      <c r="H130" s="348"/>
      <c r="I130" s="347"/>
      <c r="J130" s="348"/>
      <c r="K130" s="348"/>
      <c r="L130" s="349"/>
      <c r="M130" s="58"/>
    </row>
    <row r="131" spans="1:13" ht="24" customHeight="1" x14ac:dyDescent="0.25">
      <c r="A131" s="6"/>
      <c r="B131" s="12" t="s">
        <v>1</v>
      </c>
      <c r="C131" s="342" t="s">
        <v>460</v>
      </c>
      <c r="D131" s="343"/>
      <c r="E131" s="343"/>
      <c r="F131" s="343"/>
      <c r="G131" s="343"/>
      <c r="H131" s="344"/>
      <c r="I131" s="119"/>
      <c r="J131" s="118"/>
      <c r="K131" s="118"/>
      <c r="L131" s="135"/>
      <c r="M131" s="55"/>
    </row>
    <row r="132" spans="1:13" x14ac:dyDescent="0.25">
      <c r="A132" s="6"/>
      <c r="B132" s="7"/>
      <c r="C132" s="7"/>
      <c r="D132" s="7"/>
      <c r="E132" s="7"/>
      <c r="F132" s="92"/>
      <c r="G132" s="92"/>
      <c r="H132" s="7"/>
      <c r="I132" s="7"/>
      <c r="J132" s="7"/>
      <c r="K132" s="7"/>
      <c r="L132" s="7"/>
      <c r="M132" s="7"/>
    </row>
    <row r="133" spans="1:13" x14ac:dyDescent="0.25">
      <c r="A133" s="6">
        <v>15</v>
      </c>
      <c r="B133" s="38" t="s">
        <v>57</v>
      </c>
      <c r="C133" s="38"/>
      <c r="D133" s="38"/>
      <c r="E133" s="38"/>
      <c r="F133" s="92"/>
      <c r="G133" s="92"/>
      <c r="H133" s="38"/>
      <c r="I133" s="38"/>
      <c r="J133" s="38"/>
      <c r="K133" s="38"/>
      <c r="L133" s="38"/>
      <c r="M133" s="38"/>
    </row>
    <row r="134" spans="1:13" x14ac:dyDescent="0.25">
      <c r="A134" s="6"/>
      <c r="B134" s="37" t="s">
        <v>14</v>
      </c>
      <c r="C134" s="38" t="s">
        <v>143</v>
      </c>
      <c r="D134" s="38"/>
      <c r="E134" s="39"/>
      <c r="F134" s="92"/>
      <c r="H134" s="39"/>
      <c r="I134" s="38"/>
      <c r="J134" s="38"/>
      <c r="K134" s="38"/>
      <c r="L134" s="38"/>
      <c r="M134" s="38"/>
    </row>
    <row r="135" spans="1:13" x14ac:dyDescent="0.25">
      <c r="A135" s="6"/>
      <c r="B135" s="37"/>
      <c r="C135" s="92" t="s">
        <v>64</v>
      </c>
      <c r="D135" s="38" t="s">
        <v>265</v>
      </c>
      <c r="E135" s="92"/>
      <c r="G135" s="39"/>
      <c r="H135" s="38"/>
      <c r="I135" s="38"/>
      <c r="J135" s="38"/>
      <c r="K135" s="39"/>
      <c r="L135" s="38"/>
      <c r="M135" s="38"/>
    </row>
    <row r="136" spans="1:13" x14ac:dyDescent="0.25">
      <c r="A136" s="6"/>
      <c r="B136" s="37"/>
      <c r="C136" s="92" t="s">
        <v>64</v>
      </c>
      <c r="D136" s="38" t="s">
        <v>266</v>
      </c>
      <c r="E136" s="92"/>
      <c r="G136" s="39"/>
      <c r="H136" s="38"/>
      <c r="I136" s="38"/>
      <c r="J136" s="38"/>
      <c r="K136" s="39"/>
      <c r="L136" s="38"/>
      <c r="M136" s="38"/>
    </row>
    <row r="137" spans="1:13" x14ac:dyDescent="0.25">
      <c r="A137" s="6"/>
      <c r="B137" s="37"/>
      <c r="C137" s="92" t="s">
        <v>64</v>
      </c>
      <c r="D137" s="38" t="s">
        <v>267</v>
      </c>
      <c r="E137" s="92"/>
      <c r="G137" s="39"/>
      <c r="H137" s="38"/>
      <c r="I137" s="38"/>
      <c r="J137" s="38"/>
      <c r="K137" s="39"/>
      <c r="L137" s="38"/>
      <c r="M137" s="38"/>
    </row>
    <row r="138" spans="1:13" x14ac:dyDescent="0.25">
      <c r="A138" s="6"/>
      <c r="B138" s="37"/>
      <c r="C138" s="92" t="s">
        <v>64</v>
      </c>
      <c r="D138" s="38" t="s">
        <v>268</v>
      </c>
      <c r="E138" s="92"/>
      <c r="G138" s="39"/>
      <c r="H138" s="38"/>
      <c r="I138" s="38"/>
      <c r="J138" s="38"/>
      <c r="K138" s="39"/>
      <c r="L138" s="38"/>
      <c r="M138" s="38"/>
    </row>
    <row r="139" spans="1:13" x14ac:dyDescent="0.25">
      <c r="A139" s="6"/>
      <c r="B139" s="37" t="s">
        <v>15</v>
      </c>
      <c r="C139" s="38" t="s">
        <v>144</v>
      </c>
      <c r="D139" s="38"/>
      <c r="E139" s="39"/>
      <c r="F139" s="92"/>
      <c r="G139" s="92"/>
      <c r="H139" s="39"/>
      <c r="I139" s="38"/>
      <c r="J139" s="38"/>
      <c r="K139" s="38"/>
      <c r="L139" s="38"/>
      <c r="M139" s="38"/>
    </row>
    <row r="140" spans="1:13" x14ac:dyDescent="0.25">
      <c r="A140" s="6"/>
      <c r="B140" s="37"/>
      <c r="C140" s="37" t="s">
        <v>118</v>
      </c>
      <c r="D140" s="6" t="s">
        <v>122</v>
      </c>
      <c r="E140" s="38" t="s">
        <v>121</v>
      </c>
      <c r="F140" s="92"/>
      <c r="G140" s="92"/>
      <c r="H140" s="39"/>
      <c r="I140" s="38"/>
      <c r="J140" s="38"/>
      <c r="K140" s="38"/>
      <c r="L140" s="38"/>
      <c r="M140" s="38"/>
    </row>
    <row r="141" spans="1:13" x14ac:dyDescent="0.25">
      <c r="A141" s="6"/>
      <c r="B141" s="37"/>
      <c r="C141" s="37" t="s">
        <v>119</v>
      </c>
      <c r="D141" s="6" t="s">
        <v>295</v>
      </c>
      <c r="E141" s="38" t="s">
        <v>296</v>
      </c>
      <c r="F141" s="92"/>
      <c r="G141" s="92"/>
      <c r="H141" s="39"/>
      <c r="I141" s="38"/>
      <c r="J141" s="38"/>
      <c r="K141" s="38"/>
      <c r="L141" s="38"/>
      <c r="M141" s="38"/>
    </row>
    <row r="142" spans="1:13" x14ac:dyDescent="0.25">
      <c r="A142" s="6"/>
      <c r="B142" s="37"/>
      <c r="C142" s="37" t="s">
        <v>120</v>
      </c>
      <c r="D142" s="6" t="s">
        <v>124</v>
      </c>
      <c r="E142" s="38" t="s">
        <v>297</v>
      </c>
      <c r="F142" s="92"/>
      <c r="G142" s="92"/>
      <c r="H142" s="38"/>
      <c r="I142" s="38"/>
      <c r="J142" s="38"/>
      <c r="K142" s="38"/>
      <c r="L142" s="38"/>
      <c r="M142" s="38"/>
    </row>
    <row r="143" spans="1:13" x14ac:dyDescent="0.25">
      <c r="A143" s="6"/>
      <c r="B143" s="37"/>
      <c r="C143" s="37" t="s">
        <v>127</v>
      </c>
      <c r="D143" s="6" t="s">
        <v>126</v>
      </c>
      <c r="E143" s="38" t="s">
        <v>298</v>
      </c>
      <c r="F143" s="92"/>
      <c r="G143" s="92"/>
      <c r="H143" s="38"/>
      <c r="I143" s="38"/>
      <c r="J143" s="38"/>
      <c r="K143" s="38"/>
      <c r="L143" s="38"/>
      <c r="M143" s="38"/>
    </row>
    <row r="144" spans="1:13" ht="15" customHeight="1" x14ac:dyDescent="0.25">
      <c r="A144" s="6"/>
      <c r="B144" s="37" t="s">
        <v>16</v>
      </c>
      <c r="C144" s="38" t="s">
        <v>145</v>
      </c>
      <c r="D144" s="38"/>
      <c r="E144" s="39"/>
      <c r="F144" s="92"/>
      <c r="H144" s="39"/>
      <c r="I144" s="39"/>
      <c r="J144" s="40"/>
      <c r="K144" s="40"/>
      <c r="L144" s="40"/>
      <c r="M144" s="40"/>
    </row>
    <row r="145" spans="1:13" ht="29.25" customHeight="1" x14ac:dyDescent="0.25">
      <c r="A145" s="6"/>
      <c r="B145" s="37"/>
      <c r="C145" s="90" t="s">
        <v>118</v>
      </c>
      <c r="D145" s="46" t="s">
        <v>94</v>
      </c>
      <c r="E145" s="351" t="s">
        <v>95</v>
      </c>
      <c r="F145" s="351"/>
      <c r="G145" s="351"/>
      <c r="H145" s="351"/>
      <c r="I145" s="351"/>
      <c r="J145" s="351"/>
      <c r="K145" s="351"/>
      <c r="L145" s="351"/>
      <c r="M145" s="91"/>
    </row>
    <row r="146" spans="1:13" ht="32.25" customHeight="1" x14ac:dyDescent="0.25">
      <c r="A146" s="6"/>
      <c r="B146" s="37"/>
      <c r="C146" s="90" t="s">
        <v>119</v>
      </c>
      <c r="D146" s="46" t="s">
        <v>96</v>
      </c>
      <c r="E146" s="351" t="s">
        <v>97</v>
      </c>
      <c r="F146" s="351"/>
      <c r="G146" s="351"/>
      <c r="H146" s="351"/>
      <c r="I146" s="351"/>
      <c r="J146" s="351"/>
      <c r="K146" s="351"/>
      <c r="L146" s="351"/>
      <c r="M146" s="91"/>
    </row>
    <row r="147" spans="1:13" ht="38.25" customHeight="1" x14ac:dyDescent="0.25">
      <c r="A147" s="6"/>
      <c r="B147" s="37"/>
      <c r="C147" s="90" t="s">
        <v>120</v>
      </c>
      <c r="D147" s="46" t="s">
        <v>98</v>
      </c>
      <c r="E147" s="351" t="s">
        <v>141</v>
      </c>
      <c r="F147" s="351"/>
      <c r="G147" s="351"/>
      <c r="H147" s="351"/>
      <c r="I147" s="351"/>
      <c r="J147" s="351"/>
      <c r="K147" s="351"/>
      <c r="L147" s="351"/>
      <c r="M147" s="91"/>
    </row>
    <row r="148" spans="1:13" x14ac:dyDescent="0.25">
      <c r="A148" s="6"/>
      <c r="B148" s="37" t="s">
        <v>17</v>
      </c>
      <c r="C148" s="38" t="s">
        <v>146</v>
      </c>
      <c r="D148" s="37"/>
      <c r="E148" s="39"/>
      <c r="F148" s="6"/>
      <c r="H148" s="39"/>
      <c r="I148" s="38"/>
      <c r="J148" s="38"/>
      <c r="K148" s="38"/>
      <c r="L148" s="38"/>
      <c r="M148" s="38"/>
    </row>
    <row r="149" spans="1:13" x14ac:dyDescent="0.25">
      <c r="A149" s="6"/>
      <c r="B149" s="37"/>
      <c r="C149" s="92" t="s">
        <v>118</v>
      </c>
      <c r="D149" s="38" t="s">
        <v>299</v>
      </c>
      <c r="E149" s="38"/>
      <c r="F149" s="6"/>
      <c r="H149" s="39"/>
      <c r="I149" s="38"/>
      <c r="J149" s="38"/>
      <c r="K149" s="38"/>
      <c r="L149" s="38"/>
      <c r="M149" s="38"/>
    </row>
    <row r="150" spans="1:13" x14ac:dyDescent="0.25">
      <c r="A150" s="6"/>
      <c r="B150" s="37"/>
      <c r="C150" s="92" t="s">
        <v>119</v>
      </c>
      <c r="D150" s="38" t="s">
        <v>300</v>
      </c>
      <c r="E150" s="38"/>
      <c r="F150" s="6"/>
      <c r="H150" s="39"/>
      <c r="I150" s="38"/>
      <c r="J150" s="38"/>
      <c r="K150" s="38"/>
      <c r="L150" s="38"/>
      <c r="M150" s="38"/>
    </row>
    <row r="151" spans="1:13" x14ac:dyDescent="0.25">
      <c r="A151" s="6"/>
      <c r="B151" s="37"/>
      <c r="C151" s="92" t="s">
        <v>120</v>
      </c>
      <c r="D151" s="38" t="s">
        <v>275</v>
      </c>
      <c r="E151" s="38"/>
      <c r="F151" s="6"/>
      <c r="G151" s="92"/>
      <c r="H151" s="38"/>
      <c r="I151" s="38"/>
      <c r="J151" s="38"/>
      <c r="K151" s="38"/>
      <c r="L151" s="38"/>
      <c r="M151" s="38"/>
    </row>
    <row r="152" spans="1:13" x14ac:dyDescent="0.25">
      <c r="A152" s="6"/>
      <c r="B152" s="37" t="s">
        <v>18</v>
      </c>
      <c r="C152" s="38" t="s">
        <v>147</v>
      </c>
      <c r="D152" s="37"/>
      <c r="E152" s="39"/>
      <c r="F152" s="6"/>
      <c r="H152" s="39"/>
      <c r="I152" s="38"/>
      <c r="J152" s="38"/>
      <c r="K152" s="38"/>
      <c r="L152" s="38"/>
      <c r="M152" s="38"/>
    </row>
    <row r="153" spans="1:13" x14ac:dyDescent="0.25">
      <c r="A153" s="6"/>
      <c r="B153" s="37"/>
      <c r="C153" s="92" t="s">
        <v>64</v>
      </c>
      <c r="D153" s="38" t="s">
        <v>105</v>
      </c>
      <c r="E153" s="38"/>
      <c r="F153" s="6"/>
      <c r="H153" s="39"/>
      <c r="I153" s="38"/>
      <c r="J153" s="38"/>
      <c r="K153" s="38"/>
      <c r="L153" s="38"/>
      <c r="M153" s="38"/>
    </row>
    <row r="154" spans="1:13" x14ac:dyDescent="0.25">
      <c r="A154" s="6"/>
      <c r="B154" s="37"/>
      <c r="C154" s="92" t="s">
        <v>64</v>
      </c>
      <c r="D154" s="38" t="s">
        <v>106</v>
      </c>
      <c r="E154" s="38"/>
      <c r="F154" s="6"/>
      <c r="H154" s="39"/>
      <c r="I154" s="38"/>
      <c r="J154" s="38"/>
      <c r="K154" s="38"/>
      <c r="L154" s="38"/>
      <c r="M154" s="38"/>
    </row>
    <row r="155" spans="1:13" x14ac:dyDescent="0.25">
      <c r="A155" s="6"/>
      <c r="B155" s="37"/>
      <c r="C155" s="92" t="s">
        <v>64</v>
      </c>
      <c r="D155" s="38" t="s">
        <v>107</v>
      </c>
      <c r="E155" s="38"/>
      <c r="F155" s="6"/>
      <c r="H155" s="39"/>
      <c r="I155" s="38"/>
      <c r="J155" s="38"/>
      <c r="K155" s="38"/>
      <c r="L155" s="38"/>
      <c r="M155" s="38"/>
    </row>
    <row r="156" spans="1:13" x14ac:dyDescent="0.25">
      <c r="A156" s="6"/>
      <c r="B156" s="37"/>
      <c r="C156" s="92" t="s">
        <v>64</v>
      </c>
      <c r="D156" s="38" t="s">
        <v>108</v>
      </c>
      <c r="E156" s="38"/>
      <c r="F156" s="6"/>
      <c r="G156" s="92"/>
      <c r="H156" s="38"/>
      <c r="I156" s="38"/>
      <c r="J156" s="38"/>
      <c r="K156" s="38"/>
      <c r="L156" s="38"/>
      <c r="M156" s="38"/>
    </row>
    <row r="157" spans="1:13" x14ac:dyDescent="0.25">
      <c r="A157" s="6"/>
      <c r="B157" s="37" t="s">
        <v>19</v>
      </c>
      <c r="C157" s="38" t="s">
        <v>148</v>
      </c>
      <c r="D157" s="37"/>
      <c r="E157" s="39"/>
      <c r="F157" s="6"/>
      <c r="G157" s="92"/>
      <c r="H157" s="38"/>
      <c r="I157" s="38"/>
      <c r="J157" s="38"/>
      <c r="K157" s="38"/>
      <c r="L157" s="38"/>
      <c r="M157" s="38"/>
    </row>
    <row r="158" spans="1:13" x14ac:dyDescent="0.25">
      <c r="A158" s="6"/>
      <c r="B158" s="38"/>
      <c r="C158" s="38" t="s">
        <v>118</v>
      </c>
      <c r="D158" s="38" t="s">
        <v>131</v>
      </c>
      <c r="E158" s="39"/>
      <c r="F158" s="6" t="s">
        <v>11</v>
      </c>
      <c r="G158" s="92" t="s">
        <v>109</v>
      </c>
      <c r="H158" s="38"/>
      <c r="I158" s="38"/>
      <c r="J158" s="38"/>
      <c r="K158" s="38"/>
      <c r="L158" s="38"/>
      <c r="M158" s="38"/>
    </row>
    <row r="159" spans="1:13" x14ac:dyDescent="0.25">
      <c r="A159" s="6"/>
      <c r="B159" s="38"/>
      <c r="C159" s="38" t="s">
        <v>119</v>
      </c>
      <c r="D159" s="38" t="s">
        <v>132</v>
      </c>
      <c r="E159" s="39"/>
      <c r="F159" s="6" t="s">
        <v>11</v>
      </c>
      <c r="G159" s="92" t="s">
        <v>110</v>
      </c>
      <c r="H159" s="38"/>
      <c r="I159" s="38"/>
      <c r="J159" s="38"/>
      <c r="K159" s="38"/>
      <c r="L159" s="38"/>
      <c r="M159" s="38"/>
    </row>
    <row r="160" spans="1:13" x14ac:dyDescent="0.25">
      <c r="A160" s="6"/>
      <c r="B160" s="38"/>
      <c r="C160" s="38" t="s">
        <v>120</v>
      </c>
      <c r="D160" s="38" t="s">
        <v>133</v>
      </c>
      <c r="E160" s="39"/>
      <c r="F160" s="6" t="s">
        <v>11</v>
      </c>
      <c r="G160" s="92" t="s">
        <v>110</v>
      </c>
      <c r="H160" s="38"/>
      <c r="I160" s="38"/>
      <c r="J160" s="38"/>
      <c r="K160" s="38"/>
      <c r="L160" s="38"/>
      <c r="M160" s="38"/>
    </row>
    <row r="161" spans="1:13" x14ac:dyDescent="0.25">
      <c r="A161" s="6"/>
      <c r="B161" s="38"/>
      <c r="C161" s="38" t="s">
        <v>127</v>
      </c>
      <c r="D161" s="38" t="s">
        <v>134</v>
      </c>
      <c r="E161" s="39"/>
      <c r="F161" s="6" t="s">
        <v>11</v>
      </c>
      <c r="G161" s="92" t="s">
        <v>110</v>
      </c>
      <c r="H161" s="38"/>
      <c r="I161" s="38"/>
      <c r="J161" s="38"/>
      <c r="K161" s="38"/>
      <c r="L161" s="38"/>
      <c r="M161" s="38"/>
    </row>
    <row r="162" spans="1:13" x14ac:dyDescent="0.25">
      <c r="A162" s="6"/>
      <c r="B162" s="38"/>
      <c r="C162" s="38" t="s">
        <v>128</v>
      </c>
      <c r="D162" s="38" t="s">
        <v>135</v>
      </c>
      <c r="E162" s="39"/>
      <c r="F162" s="6" t="s">
        <v>11</v>
      </c>
      <c r="G162" s="92" t="s">
        <v>110</v>
      </c>
      <c r="H162" s="38"/>
      <c r="I162" s="38"/>
      <c r="J162" s="38"/>
      <c r="K162" s="38"/>
      <c r="L162" s="38"/>
      <c r="M162" s="38"/>
    </row>
    <row r="163" spans="1:13" x14ac:dyDescent="0.25">
      <c r="A163" s="6"/>
      <c r="B163" s="38"/>
      <c r="C163" s="38" t="s">
        <v>129</v>
      </c>
      <c r="D163" s="38" t="s">
        <v>136</v>
      </c>
      <c r="E163" s="39"/>
      <c r="F163" s="6" t="s">
        <v>11</v>
      </c>
      <c r="G163" s="92" t="s">
        <v>111</v>
      </c>
      <c r="H163" s="38"/>
      <c r="I163" s="38"/>
      <c r="J163" s="38"/>
      <c r="K163" s="38"/>
      <c r="L163" s="38"/>
      <c r="M163" s="38"/>
    </row>
    <row r="164" spans="1:13" x14ac:dyDescent="0.25">
      <c r="A164" s="6"/>
      <c r="B164" s="38"/>
      <c r="C164" s="38" t="s">
        <v>130</v>
      </c>
      <c r="D164" s="38" t="s">
        <v>137</v>
      </c>
      <c r="E164" s="39"/>
      <c r="F164" s="6" t="s">
        <v>11</v>
      </c>
      <c r="G164" s="92" t="s">
        <v>110</v>
      </c>
      <c r="H164" s="38"/>
      <c r="I164" s="38"/>
      <c r="J164" s="38"/>
      <c r="K164" s="38"/>
      <c r="L164" s="38"/>
      <c r="M164" s="38"/>
    </row>
    <row r="165" spans="1:13" x14ac:dyDescent="0.25">
      <c r="A165" s="6"/>
      <c r="B165" s="37" t="s">
        <v>58</v>
      </c>
      <c r="C165" s="38" t="s">
        <v>149</v>
      </c>
      <c r="D165" s="37"/>
      <c r="E165" s="39"/>
      <c r="F165" s="6"/>
      <c r="G165" s="92" t="s">
        <v>112</v>
      </c>
      <c r="H165" s="38"/>
      <c r="I165" s="38"/>
      <c r="J165" s="38"/>
      <c r="K165" s="38"/>
      <c r="L165" s="38"/>
      <c r="M165" s="38"/>
    </row>
    <row r="166" spans="1:13" x14ac:dyDescent="0.25">
      <c r="A166" s="6"/>
      <c r="B166" s="38"/>
      <c r="C166" s="38" t="s">
        <v>118</v>
      </c>
      <c r="D166" s="38" t="s">
        <v>138</v>
      </c>
      <c r="E166" s="39"/>
      <c r="F166" s="6" t="s">
        <v>11</v>
      </c>
      <c r="G166" s="92" t="s">
        <v>301</v>
      </c>
      <c r="H166" s="38"/>
      <c r="I166" s="38"/>
      <c r="J166" s="38"/>
      <c r="K166" s="38"/>
      <c r="L166" s="38"/>
      <c r="M166" s="38"/>
    </row>
    <row r="167" spans="1:13" x14ac:dyDescent="0.25">
      <c r="A167" s="6"/>
      <c r="B167" s="38"/>
      <c r="C167" s="38" t="s">
        <v>119</v>
      </c>
      <c r="D167" s="38" t="s">
        <v>139</v>
      </c>
      <c r="E167" s="39"/>
      <c r="F167" s="6" t="s">
        <v>11</v>
      </c>
      <c r="G167" s="92" t="s">
        <v>335</v>
      </c>
      <c r="H167" s="38"/>
      <c r="I167" s="38"/>
      <c r="J167" s="38"/>
      <c r="K167" s="38"/>
      <c r="L167" s="38"/>
      <c r="M167" s="38"/>
    </row>
    <row r="168" spans="1:13" x14ac:dyDescent="0.25">
      <c r="A168" s="6"/>
      <c r="B168" s="38"/>
      <c r="C168" s="38"/>
      <c r="D168" s="38"/>
      <c r="E168" s="39"/>
      <c r="F168" s="92"/>
      <c r="G168" s="92" t="s">
        <v>302</v>
      </c>
      <c r="H168" s="38"/>
      <c r="I168" s="38"/>
      <c r="J168" s="38"/>
      <c r="K168" s="38"/>
      <c r="L168" s="38"/>
      <c r="M168" s="38"/>
    </row>
    <row r="169" spans="1:13" x14ac:dyDescent="0.25">
      <c r="A169" s="6"/>
      <c r="B169" s="38"/>
      <c r="C169" s="38" t="s">
        <v>120</v>
      </c>
      <c r="D169" s="38" t="s">
        <v>140</v>
      </c>
      <c r="E169" s="39"/>
      <c r="F169" s="92" t="s">
        <v>11</v>
      </c>
      <c r="G169" s="92" t="s">
        <v>64</v>
      </c>
      <c r="H169" s="38"/>
      <c r="I169" s="38"/>
      <c r="J169" s="38"/>
      <c r="K169" s="38"/>
      <c r="L169" s="38"/>
      <c r="M169" s="38"/>
    </row>
    <row r="170" spans="1:13" ht="29.25" customHeight="1" x14ac:dyDescent="0.25">
      <c r="A170" s="27">
        <v>16</v>
      </c>
      <c r="B170" s="332" t="s">
        <v>59</v>
      </c>
      <c r="C170" s="332"/>
      <c r="D170" s="332"/>
      <c r="E170" s="332"/>
      <c r="F170" s="6" t="s">
        <v>11</v>
      </c>
      <c r="G170" s="92" t="s">
        <v>621</v>
      </c>
      <c r="H170" s="38"/>
      <c r="I170" s="38"/>
      <c r="J170" s="38"/>
      <c r="K170" s="38"/>
      <c r="L170" s="38"/>
      <c r="M170" s="38"/>
    </row>
    <row r="171" spans="1:13" x14ac:dyDescent="0.25">
      <c r="A171" s="6">
        <v>17</v>
      </c>
      <c r="B171" s="350" t="s">
        <v>60</v>
      </c>
      <c r="C171" s="350"/>
      <c r="D171" s="350"/>
      <c r="E171" s="350"/>
      <c r="F171" s="6" t="s">
        <v>11</v>
      </c>
      <c r="G171" s="92" t="s">
        <v>303</v>
      </c>
      <c r="H171" s="38"/>
      <c r="I171" s="38"/>
      <c r="J171" s="38"/>
      <c r="K171" s="38"/>
      <c r="L171" s="38"/>
      <c r="M171" s="38"/>
    </row>
    <row r="172" spans="1:13" x14ac:dyDescent="0.25">
      <c r="A172" s="6"/>
      <c r="B172" s="38"/>
      <c r="C172" s="38"/>
      <c r="D172" s="38"/>
      <c r="E172" s="38"/>
      <c r="F172" s="92"/>
      <c r="G172" s="92"/>
      <c r="H172" s="38"/>
      <c r="I172" s="38"/>
      <c r="J172" s="38"/>
      <c r="K172" s="38"/>
      <c r="L172" s="38"/>
      <c r="M172" s="38"/>
    </row>
    <row r="173" spans="1:13" x14ac:dyDescent="0.25">
      <c r="A173" s="6"/>
      <c r="B173" s="38"/>
      <c r="C173" s="38"/>
      <c r="D173" s="38"/>
      <c r="E173" s="38"/>
      <c r="F173" s="92"/>
      <c r="G173" s="92"/>
      <c r="H173" s="38"/>
      <c r="I173" s="38"/>
      <c r="J173" s="38"/>
      <c r="K173" s="38"/>
      <c r="L173" s="38"/>
      <c r="M173" s="38"/>
    </row>
    <row r="174" spans="1:13" x14ac:dyDescent="0.25">
      <c r="A174" s="6"/>
      <c r="B174" s="38"/>
      <c r="C174" s="38"/>
      <c r="D174" s="38"/>
      <c r="E174" s="38"/>
      <c r="F174" s="92"/>
      <c r="G174" s="92"/>
      <c r="H174" s="38"/>
      <c r="I174" s="38"/>
      <c r="J174" s="38"/>
      <c r="K174" s="38"/>
      <c r="L174" s="38"/>
      <c r="M174" s="38"/>
    </row>
    <row r="175" spans="1:13" x14ac:dyDescent="0.25">
      <c r="A175" s="17"/>
      <c r="B175" s="42"/>
      <c r="C175" s="42"/>
      <c r="D175" s="42"/>
      <c r="E175" s="42"/>
      <c r="F175" s="19"/>
      <c r="G175" s="19"/>
      <c r="H175" s="42"/>
      <c r="I175" s="42"/>
      <c r="J175" s="42"/>
      <c r="K175" s="42"/>
      <c r="L175" s="42"/>
      <c r="M175" s="42"/>
    </row>
    <row r="176" spans="1:13" x14ac:dyDescent="0.25">
      <c r="A176" s="17"/>
      <c r="B176" s="18"/>
      <c r="C176" s="18"/>
      <c r="D176" s="18"/>
      <c r="E176" s="18"/>
      <c r="F176" s="19"/>
      <c r="G176" s="19"/>
      <c r="H176" s="18"/>
      <c r="I176" s="18"/>
      <c r="J176" s="18"/>
      <c r="K176" s="18"/>
      <c r="L176" s="18"/>
      <c r="M176" s="18"/>
    </row>
    <row r="177" spans="1:13" x14ac:dyDescent="0.25">
      <c r="A177" s="17"/>
      <c r="B177" s="18"/>
      <c r="C177" s="18"/>
      <c r="D177" s="18"/>
      <c r="E177" s="18"/>
      <c r="F177" s="19"/>
      <c r="G177" s="19"/>
      <c r="H177" s="18"/>
      <c r="I177" s="18"/>
      <c r="J177" s="18"/>
      <c r="K177" s="18"/>
      <c r="L177" s="18"/>
      <c r="M177" s="18"/>
    </row>
    <row r="178" spans="1:13" x14ac:dyDescent="0.25">
      <c r="A178" s="17"/>
      <c r="B178" s="18"/>
      <c r="C178" s="18"/>
      <c r="D178" s="18"/>
      <c r="E178" s="18"/>
      <c r="F178" s="19"/>
      <c r="G178" s="19"/>
      <c r="H178" s="18"/>
      <c r="I178" s="18"/>
      <c r="J178" s="18"/>
      <c r="K178" s="18"/>
      <c r="L178" s="18"/>
      <c r="M178" s="18"/>
    </row>
    <row r="179" spans="1:13" x14ac:dyDescent="0.25">
      <c r="A179" s="17"/>
      <c r="B179" s="18"/>
      <c r="C179" s="18"/>
      <c r="D179" s="18"/>
      <c r="E179" s="18"/>
      <c r="F179" s="19"/>
      <c r="G179" s="19"/>
      <c r="H179" s="18"/>
      <c r="I179" s="18"/>
      <c r="J179" s="18"/>
      <c r="K179" s="18"/>
      <c r="L179" s="18"/>
      <c r="M179" s="18"/>
    </row>
  </sheetData>
  <mergeCells count="170">
    <mergeCell ref="C113:E113"/>
    <mergeCell ref="F113:J113"/>
    <mergeCell ref="K113:L113"/>
    <mergeCell ref="F114:J114"/>
    <mergeCell ref="K114:L114"/>
    <mergeCell ref="C115:E115"/>
    <mergeCell ref="F115:J115"/>
    <mergeCell ref="K115:L115"/>
    <mergeCell ref="B110:B111"/>
    <mergeCell ref="C110:E111"/>
    <mergeCell ref="F110:J111"/>
    <mergeCell ref="K110:L111"/>
    <mergeCell ref="C112:E112"/>
    <mergeCell ref="F112:J112"/>
    <mergeCell ref="K112:L112"/>
    <mergeCell ref="E146:L146"/>
    <mergeCell ref="E147:L147"/>
    <mergeCell ref="B170:E170"/>
    <mergeCell ref="B171:E171"/>
    <mergeCell ref="C131:H131"/>
    <mergeCell ref="E145:L145"/>
    <mergeCell ref="B117:F117"/>
    <mergeCell ref="C118:H118"/>
    <mergeCell ref="I118:L118"/>
    <mergeCell ref="B128:E128"/>
    <mergeCell ref="B129:B130"/>
    <mergeCell ref="C129:H130"/>
    <mergeCell ref="I129:L130"/>
    <mergeCell ref="C103:L103"/>
    <mergeCell ref="C104:L104"/>
    <mergeCell ref="C105:L105"/>
    <mergeCell ref="C106:L106"/>
    <mergeCell ref="C107:L107"/>
    <mergeCell ref="B109:E109"/>
    <mergeCell ref="C101:L101"/>
    <mergeCell ref="C102:L102"/>
    <mergeCell ref="C97:L97"/>
    <mergeCell ref="C91:H91"/>
    <mergeCell ref="I91:L91"/>
    <mergeCell ref="B93:E93"/>
    <mergeCell ref="C94:L94"/>
    <mergeCell ref="C95:L95"/>
    <mergeCell ref="C96:L96"/>
    <mergeCell ref="C98:L98"/>
    <mergeCell ref="C83:H83"/>
    <mergeCell ref="I83:L83"/>
    <mergeCell ref="C84:H84"/>
    <mergeCell ref="I84:L84"/>
    <mergeCell ref="C85:H85"/>
    <mergeCell ref="I85:L85"/>
    <mergeCell ref="I88:L88"/>
    <mergeCell ref="I89:L89"/>
    <mergeCell ref="I90:L90"/>
    <mergeCell ref="C88:H88"/>
    <mergeCell ref="C89:H89"/>
    <mergeCell ref="C90:H90"/>
    <mergeCell ref="I86:L86"/>
    <mergeCell ref="I87:L87"/>
    <mergeCell ref="C86:H86"/>
    <mergeCell ref="C87:H87"/>
    <mergeCell ref="C69:H69"/>
    <mergeCell ref="I69:L69"/>
    <mergeCell ref="I75:L75"/>
    <mergeCell ref="B77:E77"/>
    <mergeCell ref="B78:B79"/>
    <mergeCell ref="C78:H79"/>
    <mergeCell ref="I78:L79"/>
    <mergeCell ref="I70:L70"/>
    <mergeCell ref="I71:L71"/>
    <mergeCell ref="I72:L72"/>
    <mergeCell ref="I73:L73"/>
    <mergeCell ref="I74:L74"/>
    <mergeCell ref="C70:H70"/>
    <mergeCell ref="C71:H71"/>
    <mergeCell ref="C72:H72"/>
    <mergeCell ref="C73:H73"/>
    <mergeCell ref="C74:H74"/>
    <mergeCell ref="C65:H65"/>
    <mergeCell ref="C66:H66"/>
    <mergeCell ref="I66:L66"/>
    <mergeCell ref="C67:H67"/>
    <mergeCell ref="I67:L67"/>
    <mergeCell ref="C68:H68"/>
    <mergeCell ref="I68:L68"/>
    <mergeCell ref="B61:E61"/>
    <mergeCell ref="B62:B63"/>
    <mergeCell ref="C62:H63"/>
    <mergeCell ref="I62:L63"/>
    <mergeCell ref="C64:H64"/>
    <mergeCell ref="I64:L64"/>
    <mergeCell ref="I65:L65"/>
    <mergeCell ref="C57:H57"/>
    <mergeCell ref="I57:L57"/>
    <mergeCell ref="C58:H58"/>
    <mergeCell ref="I58:L58"/>
    <mergeCell ref="C59:H59"/>
    <mergeCell ref="I59:L59"/>
    <mergeCell ref="C54:H54"/>
    <mergeCell ref="I54:L54"/>
    <mergeCell ref="C55:H55"/>
    <mergeCell ref="I55:L55"/>
    <mergeCell ref="C56:H56"/>
    <mergeCell ref="I56:L56"/>
    <mergeCell ref="C51:H51"/>
    <mergeCell ref="I51:L51"/>
    <mergeCell ref="C52:H52"/>
    <mergeCell ref="I52:L52"/>
    <mergeCell ref="C53:H53"/>
    <mergeCell ref="I53:L53"/>
    <mergeCell ref="C48:H48"/>
    <mergeCell ref="I48:L48"/>
    <mergeCell ref="C49:H49"/>
    <mergeCell ref="I49:L49"/>
    <mergeCell ref="C50:H50"/>
    <mergeCell ref="I50:L50"/>
    <mergeCell ref="C41:E41"/>
    <mergeCell ref="F41:H41"/>
    <mergeCell ref="B42:K42"/>
    <mergeCell ref="B43:K43"/>
    <mergeCell ref="B45:E45"/>
    <mergeCell ref="B46:B47"/>
    <mergeCell ref="C46:H47"/>
    <mergeCell ref="I46:L47"/>
    <mergeCell ref="C38:E38"/>
    <mergeCell ref="F38:H38"/>
    <mergeCell ref="C39:E39"/>
    <mergeCell ref="F39:H39"/>
    <mergeCell ref="C40:E40"/>
    <mergeCell ref="F40:H40"/>
    <mergeCell ref="A1:L1"/>
    <mergeCell ref="B3:E3"/>
    <mergeCell ref="B4:E4"/>
    <mergeCell ref="B5:E5"/>
    <mergeCell ref="B13:E13"/>
    <mergeCell ref="G13:L13"/>
    <mergeCell ref="L27:L29"/>
    <mergeCell ref="M27:M29"/>
    <mergeCell ref="C30:E30"/>
    <mergeCell ref="F30:H30"/>
    <mergeCell ref="B27:B29"/>
    <mergeCell ref="C27:E29"/>
    <mergeCell ref="F27:H29"/>
    <mergeCell ref="I27:I29"/>
    <mergeCell ref="J27:J29"/>
    <mergeCell ref="K27:K29"/>
    <mergeCell ref="G15:L15"/>
    <mergeCell ref="C80:H80"/>
    <mergeCell ref="I80:L80"/>
    <mergeCell ref="C81:H81"/>
    <mergeCell ref="I81:L81"/>
    <mergeCell ref="C82:H82"/>
    <mergeCell ref="I82:L82"/>
    <mergeCell ref="B14:E14"/>
    <mergeCell ref="H23:L23"/>
    <mergeCell ref="H24:L24"/>
    <mergeCell ref="B25:E25"/>
    <mergeCell ref="C31:E31"/>
    <mergeCell ref="F31:H31"/>
    <mergeCell ref="C35:E35"/>
    <mergeCell ref="F35:H35"/>
    <mergeCell ref="C36:E36"/>
    <mergeCell ref="F36:H36"/>
    <mergeCell ref="C37:E37"/>
    <mergeCell ref="F37:H37"/>
    <mergeCell ref="C32:E32"/>
    <mergeCell ref="F32:H32"/>
    <mergeCell ref="C33:E33"/>
    <mergeCell ref="F33:H33"/>
    <mergeCell ref="C34:E34"/>
    <mergeCell ref="F34:H34"/>
  </mergeCells>
  <pageMargins left="0.78740157480314965" right="0.78740157480314965" top="0.39370078740157483" bottom="1.5748031496062993" header="0.31496062992125984" footer="0.31496062992125984"/>
  <pageSetup paperSize="5" scale="90" orientation="portrait" horizontalDpi="4294967294" verticalDpi="0" r:id="rId1"/>
  <rowBreaks count="1" manualBreakCount="1">
    <brk id="92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8"/>
  <sheetViews>
    <sheetView topLeftCell="A13" zoomScaleNormal="100" zoomScaleSheetLayoutView="98" workbookViewId="0">
      <selection activeCell="F25" sqref="F25:H27"/>
    </sheetView>
  </sheetViews>
  <sheetFormatPr defaultRowHeight="15" x14ac:dyDescent="0.2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8" width="10.7109375" customWidth="1"/>
    <col min="9" max="9" width="8.140625" customWidth="1"/>
    <col min="10" max="10" width="12" customWidth="1"/>
    <col min="11" max="11" width="8.7109375" customWidth="1"/>
    <col min="12" max="13" width="12.140625" customWidth="1"/>
    <col min="14" max="14" width="17.85546875" customWidth="1"/>
  </cols>
  <sheetData>
    <row r="1" spans="1:13" ht="22.5" customHeight="1" x14ac:dyDescent="0.25">
      <c r="A1" s="380" t="s">
        <v>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165"/>
    </row>
    <row r="2" spans="1:13" x14ac:dyDescent="0.25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 x14ac:dyDescent="0.25">
      <c r="A3" s="8" t="s">
        <v>1</v>
      </c>
      <c r="B3" s="345" t="s">
        <v>6</v>
      </c>
      <c r="C3" s="345"/>
      <c r="D3" s="345"/>
      <c r="E3" s="345"/>
      <c r="F3" s="160" t="s">
        <v>11</v>
      </c>
      <c r="G3" s="345" t="s">
        <v>876</v>
      </c>
      <c r="H3" s="345"/>
      <c r="I3" s="345"/>
      <c r="J3" s="345"/>
      <c r="K3" s="345"/>
      <c r="L3" s="7"/>
      <c r="M3" s="7"/>
    </row>
    <row r="4" spans="1:13" x14ac:dyDescent="0.25">
      <c r="A4" s="9" t="s">
        <v>2</v>
      </c>
      <c r="B4" s="345" t="s">
        <v>7</v>
      </c>
      <c r="C4" s="345"/>
      <c r="D4" s="345"/>
      <c r="E4" s="345"/>
      <c r="F4" s="160" t="s">
        <v>11</v>
      </c>
      <c r="G4" s="160"/>
      <c r="H4" s="7"/>
      <c r="I4" s="7"/>
      <c r="J4" s="7"/>
      <c r="K4" s="7"/>
      <c r="L4" s="7"/>
      <c r="M4" s="7"/>
    </row>
    <row r="5" spans="1:13" x14ac:dyDescent="0.25">
      <c r="A5" s="9" t="s">
        <v>3</v>
      </c>
      <c r="B5" s="345" t="s">
        <v>8</v>
      </c>
      <c r="C5" s="345"/>
      <c r="D5" s="345"/>
      <c r="E5" s="345"/>
      <c r="F5" s="160" t="s">
        <v>11</v>
      </c>
      <c r="G5" s="160"/>
      <c r="H5" s="7"/>
      <c r="I5" s="7"/>
      <c r="J5" s="7"/>
      <c r="K5" s="7"/>
      <c r="L5" s="7"/>
      <c r="M5" s="7"/>
    </row>
    <row r="6" spans="1:13" x14ac:dyDescent="0.25">
      <c r="A6" s="9"/>
      <c r="B6" s="28" t="s">
        <v>14</v>
      </c>
      <c r="C6" s="7" t="s">
        <v>21</v>
      </c>
      <c r="D6" s="7"/>
      <c r="F6" s="160" t="s">
        <v>11</v>
      </c>
      <c r="G6" s="7" t="s">
        <v>64</v>
      </c>
      <c r="I6" s="7"/>
      <c r="J6" s="7"/>
      <c r="K6" s="7"/>
      <c r="L6" s="7"/>
      <c r="M6" s="7"/>
    </row>
    <row r="7" spans="1:13" x14ac:dyDescent="0.25">
      <c r="A7" s="9"/>
      <c r="B7" s="28" t="s">
        <v>15</v>
      </c>
      <c r="C7" s="7" t="s">
        <v>22</v>
      </c>
      <c r="D7" s="7"/>
      <c r="F7" s="160" t="s">
        <v>11</v>
      </c>
      <c r="G7" s="7" t="s">
        <v>64</v>
      </c>
      <c r="I7" s="7"/>
      <c r="J7" s="7"/>
      <c r="K7" s="7"/>
      <c r="L7" s="7"/>
      <c r="M7" s="7"/>
    </row>
    <row r="8" spans="1:13" x14ac:dyDescent="0.25">
      <c r="A8" s="9"/>
      <c r="B8" s="28" t="s">
        <v>16</v>
      </c>
      <c r="C8" s="7" t="s">
        <v>23</v>
      </c>
      <c r="D8" s="7"/>
      <c r="F8" s="160" t="s">
        <v>11</v>
      </c>
      <c r="G8" s="7" t="s">
        <v>63</v>
      </c>
      <c r="I8" s="7"/>
      <c r="J8" s="7"/>
      <c r="K8" s="7"/>
      <c r="L8" s="7"/>
      <c r="M8" s="7"/>
    </row>
    <row r="9" spans="1:13" x14ac:dyDescent="0.25">
      <c r="A9" s="9"/>
      <c r="B9" s="28" t="s">
        <v>17</v>
      </c>
      <c r="C9" s="7" t="s">
        <v>24</v>
      </c>
      <c r="D9" s="7"/>
      <c r="F9" s="160" t="s">
        <v>11</v>
      </c>
      <c r="G9" s="7" t="s">
        <v>738</v>
      </c>
      <c r="I9" s="7"/>
      <c r="J9" s="7"/>
      <c r="K9" s="7"/>
      <c r="L9" s="7"/>
      <c r="M9" s="7"/>
    </row>
    <row r="10" spans="1:13" x14ac:dyDescent="0.25">
      <c r="A10" s="9"/>
      <c r="B10" s="28" t="s">
        <v>18</v>
      </c>
      <c r="C10" s="7" t="s">
        <v>25</v>
      </c>
      <c r="D10" s="7"/>
      <c r="F10" s="160" t="s">
        <v>11</v>
      </c>
      <c r="G10" s="7" t="s">
        <v>421</v>
      </c>
      <c r="I10" s="7"/>
      <c r="J10" s="7"/>
      <c r="K10" s="7"/>
      <c r="L10" s="7"/>
      <c r="M10" s="7"/>
    </row>
    <row r="11" spans="1:13" x14ac:dyDescent="0.25">
      <c r="A11" s="9"/>
      <c r="B11" s="28" t="s">
        <v>19</v>
      </c>
      <c r="C11" s="7" t="s">
        <v>26</v>
      </c>
      <c r="D11" s="7"/>
      <c r="F11" s="160" t="s">
        <v>11</v>
      </c>
      <c r="G11" s="7" t="s">
        <v>64</v>
      </c>
      <c r="I11" s="7"/>
      <c r="J11" s="7"/>
      <c r="K11" s="7"/>
      <c r="L11" s="7"/>
      <c r="M11" s="7"/>
    </row>
    <row r="12" spans="1:13" x14ac:dyDescent="0.25">
      <c r="A12" s="9"/>
      <c r="B12" s="28" t="s">
        <v>20</v>
      </c>
      <c r="C12" s="7" t="s">
        <v>27</v>
      </c>
      <c r="D12" s="7"/>
      <c r="F12" s="160" t="s">
        <v>11</v>
      </c>
      <c r="G12" s="7" t="s">
        <v>64</v>
      </c>
      <c r="I12" s="7"/>
      <c r="J12" s="7"/>
      <c r="K12" s="7"/>
      <c r="L12" s="7"/>
      <c r="M12" s="7"/>
    </row>
    <row r="13" spans="1:13" ht="30.75" customHeight="1" x14ac:dyDescent="0.25">
      <c r="A13" s="20" t="s">
        <v>4</v>
      </c>
      <c r="B13" s="381" t="s">
        <v>9</v>
      </c>
      <c r="C13" s="381"/>
      <c r="D13" s="381"/>
      <c r="E13" s="381"/>
      <c r="F13" s="166" t="s">
        <v>11</v>
      </c>
      <c r="G13" s="351" t="s">
        <v>1150</v>
      </c>
      <c r="H13" s="351"/>
      <c r="I13" s="351"/>
      <c r="J13" s="351"/>
      <c r="K13" s="351"/>
      <c r="L13" s="351"/>
      <c r="M13" s="161"/>
    </row>
    <row r="14" spans="1:13" x14ac:dyDescent="0.25">
      <c r="A14" s="9" t="s">
        <v>5</v>
      </c>
      <c r="B14" s="345" t="s">
        <v>10</v>
      </c>
      <c r="C14" s="345"/>
      <c r="D14" s="345"/>
      <c r="E14" s="345"/>
      <c r="F14" s="160" t="s">
        <v>11</v>
      </c>
      <c r="G14" s="160"/>
      <c r="H14" s="7"/>
      <c r="I14" s="7"/>
      <c r="J14" s="7"/>
      <c r="K14" s="7"/>
      <c r="L14" s="7"/>
      <c r="M14" s="7"/>
    </row>
    <row r="15" spans="1:13" ht="41.25" customHeight="1" x14ac:dyDescent="0.25">
      <c r="A15" s="9"/>
      <c r="B15" s="137" t="s">
        <v>14</v>
      </c>
      <c r="C15" s="22" t="s">
        <v>39</v>
      </c>
      <c r="D15" s="22"/>
      <c r="E15" s="136"/>
      <c r="F15" s="166" t="s">
        <v>11</v>
      </c>
      <c r="G15" s="332" t="s">
        <v>1370</v>
      </c>
      <c r="H15" s="332"/>
      <c r="I15" s="332"/>
      <c r="J15" s="332"/>
      <c r="K15" s="332"/>
      <c r="L15" s="332"/>
      <c r="M15" s="179"/>
    </row>
    <row r="16" spans="1:13" x14ac:dyDescent="0.25">
      <c r="A16" s="9"/>
      <c r="B16" s="10" t="s">
        <v>15</v>
      </c>
      <c r="C16" s="7" t="s">
        <v>40</v>
      </c>
      <c r="D16" s="7"/>
      <c r="F16" s="160" t="s">
        <v>11</v>
      </c>
      <c r="G16" s="160"/>
      <c r="I16" s="7"/>
      <c r="J16" s="7"/>
      <c r="K16" s="7"/>
      <c r="L16" s="7"/>
      <c r="M16" s="7"/>
    </row>
    <row r="17" spans="1:14" x14ac:dyDescent="0.25">
      <c r="A17" s="9"/>
      <c r="B17" s="10"/>
      <c r="C17" s="7" t="s">
        <v>66</v>
      </c>
      <c r="D17" s="7"/>
      <c r="F17" s="160" t="s">
        <v>11</v>
      </c>
      <c r="G17" s="7" t="s">
        <v>737</v>
      </c>
      <c r="I17" s="7"/>
      <c r="J17" s="7"/>
      <c r="K17" s="7"/>
      <c r="L17" s="7"/>
      <c r="M17" s="7"/>
    </row>
    <row r="18" spans="1:14" x14ac:dyDescent="0.25">
      <c r="A18" s="9"/>
      <c r="B18" s="10"/>
      <c r="C18" s="7" t="s">
        <v>67</v>
      </c>
      <c r="D18" s="7"/>
      <c r="F18" s="160" t="s">
        <v>11</v>
      </c>
      <c r="G18" s="160" t="s">
        <v>64</v>
      </c>
      <c r="H18" s="7" t="s">
        <v>441</v>
      </c>
      <c r="I18" s="7"/>
      <c r="J18" s="7"/>
      <c r="K18" s="7"/>
      <c r="L18" s="7"/>
      <c r="M18" s="7"/>
    </row>
    <row r="19" spans="1:14" x14ac:dyDescent="0.25">
      <c r="A19" s="9"/>
      <c r="B19" s="10"/>
      <c r="C19" s="10"/>
      <c r="D19" s="10"/>
      <c r="E19" s="7"/>
      <c r="F19" s="160"/>
      <c r="G19" s="160" t="s">
        <v>64</v>
      </c>
      <c r="H19" s="7" t="s">
        <v>423</v>
      </c>
      <c r="I19" s="7"/>
      <c r="J19" s="7"/>
      <c r="K19" s="7"/>
      <c r="L19" s="7"/>
      <c r="M19" s="7"/>
    </row>
    <row r="20" spans="1:14" x14ac:dyDescent="0.25">
      <c r="A20" s="9"/>
      <c r="B20" s="10"/>
      <c r="C20" s="10"/>
      <c r="D20" s="10"/>
      <c r="E20" s="7"/>
      <c r="F20" s="160"/>
      <c r="G20" s="160" t="s">
        <v>64</v>
      </c>
      <c r="H20" s="7" t="s">
        <v>424</v>
      </c>
      <c r="I20" s="7"/>
      <c r="J20" s="7"/>
      <c r="K20" s="7"/>
      <c r="L20" s="7"/>
      <c r="M20" s="7"/>
    </row>
    <row r="21" spans="1:14" x14ac:dyDescent="0.25">
      <c r="A21" s="9"/>
      <c r="B21" s="10"/>
      <c r="C21" s="10"/>
      <c r="D21" s="10"/>
      <c r="E21" s="7"/>
      <c r="F21" s="160"/>
      <c r="G21" s="160" t="s">
        <v>64</v>
      </c>
      <c r="H21" s="7" t="s">
        <v>439</v>
      </c>
      <c r="I21" s="7"/>
      <c r="J21" s="7"/>
      <c r="K21" s="7"/>
      <c r="L21" s="7"/>
      <c r="M21" s="7"/>
    </row>
    <row r="22" spans="1:14" ht="29.45" customHeight="1" x14ac:dyDescent="0.25">
      <c r="A22" s="6"/>
      <c r="B22" s="21" t="s">
        <v>16</v>
      </c>
      <c r="C22" s="22" t="s">
        <v>41</v>
      </c>
      <c r="D22" s="22"/>
      <c r="F22" s="166" t="s">
        <v>11</v>
      </c>
      <c r="G22" s="166" t="s">
        <v>64</v>
      </c>
      <c r="H22" s="351"/>
      <c r="I22" s="351"/>
      <c r="J22" s="351"/>
      <c r="K22" s="351"/>
      <c r="L22" s="351"/>
      <c r="M22" s="161"/>
    </row>
    <row r="23" spans="1:14" x14ac:dyDescent="0.25">
      <c r="A23" s="9" t="s">
        <v>12</v>
      </c>
      <c r="B23" s="345" t="s">
        <v>13</v>
      </c>
      <c r="C23" s="345"/>
      <c r="D23" s="345"/>
      <c r="E23" s="345"/>
      <c r="F23" s="160"/>
      <c r="G23" s="160"/>
      <c r="H23" s="7"/>
      <c r="I23" s="7"/>
      <c r="J23" s="7"/>
      <c r="K23" s="7"/>
      <c r="L23" s="7"/>
      <c r="M23" s="7"/>
    </row>
    <row r="24" spans="1:14" ht="5.25" customHeight="1" x14ac:dyDescent="0.25">
      <c r="A24" s="6"/>
      <c r="B24" s="7"/>
      <c r="C24" s="7"/>
      <c r="D24" s="7"/>
      <c r="E24" s="7"/>
      <c r="F24" s="160"/>
      <c r="G24" s="160"/>
      <c r="H24" s="7"/>
      <c r="I24" s="7"/>
      <c r="J24" s="7"/>
      <c r="K24" s="7"/>
      <c r="L24" s="7"/>
      <c r="M24" s="7"/>
    </row>
    <row r="25" spans="1:14" ht="15" customHeight="1" x14ac:dyDescent="0.25">
      <c r="A25" s="6"/>
      <c r="B25" s="385" t="s">
        <v>28</v>
      </c>
      <c r="C25" s="368" t="s">
        <v>29</v>
      </c>
      <c r="D25" s="369"/>
      <c r="E25" s="370"/>
      <c r="F25" s="368" t="s">
        <v>35</v>
      </c>
      <c r="G25" s="369"/>
      <c r="H25" s="370"/>
      <c r="I25" s="377" t="s">
        <v>31</v>
      </c>
      <c r="J25" s="377" t="s">
        <v>61</v>
      </c>
      <c r="K25" s="377" t="s">
        <v>62</v>
      </c>
      <c r="L25" s="377" t="s">
        <v>36</v>
      </c>
      <c r="M25" s="377" t="s">
        <v>157</v>
      </c>
    </row>
    <row r="26" spans="1:14" ht="15" customHeight="1" x14ac:dyDescent="0.25">
      <c r="A26" s="6"/>
      <c r="B26" s="386"/>
      <c r="C26" s="371"/>
      <c r="D26" s="372"/>
      <c r="E26" s="373"/>
      <c r="F26" s="371"/>
      <c r="G26" s="372"/>
      <c r="H26" s="373"/>
      <c r="I26" s="378"/>
      <c r="J26" s="378"/>
      <c r="K26" s="378"/>
      <c r="L26" s="378"/>
      <c r="M26" s="378"/>
    </row>
    <row r="27" spans="1:14" ht="24.75" customHeight="1" x14ac:dyDescent="0.25">
      <c r="A27" s="6"/>
      <c r="B27" s="387"/>
      <c r="C27" s="374"/>
      <c r="D27" s="375"/>
      <c r="E27" s="376"/>
      <c r="F27" s="374"/>
      <c r="G27" s="375"/>
      <c r="H27" s="376"/>
      <c r="I27" s="379"/>
      <c r="J27" s="379"/>
      <c r="K27" s="379"/>
      <c r="L27" s="379"/>
      <c r="M27" s="379"/>
    </row>
    <row r="28" spans="1:14" s="78" customFormat="1" ht="45" customHeight="1" x14ac:dyDescent="0.25">
      <c r="A28" s="167"/>
      <c r="B28" s="123" t="s">
        <v>1</v>
      </c>
      <c r="C28" s="336" t="s">
        <v>1008</v>
      </c>
      <c r="D28" s="337"/>
      <c r="E28" s="338"/>
      <c r="F28" s="404" t="s">
        <v>594</v>
      </c>
      <c r="G28" s="405"/>
      <c r="H28" s="406"/>
      <c r="I28" s="270">
        <v>1</v>
      </c>
      <c r="J28" s="270">
        <f t="shared" ref="J28" si="0">M28*60</f>
        <v>1650</v>
      </c>
      <c r="K28" s="126">
        <v>75000</v>
      </c>
      <c r="L28" s="127">
        <f t="shared" ref="L28:L36" si="1">(I28*J28)/K28</f>
        <v>2.1999999999999999E-2</v>
      </c>
      <c r="M28" s="270">
        <v>27.5</v>
      </c>
      <c r="N28" s="27" t="s">
        <v>158</v>
      </c>
    </row>
    <row r="29" spans="1:14" ht="109.5" customHeight="1" x14ac:dyDescent="0.25">
      <c r="A29" s="6"/>
      <c r="B29" s="12" t="s">
        <v>2</v>
      </c>
      <c r="C29" s="336" t="s">
        <v>1009</v>
      </c>
      <c r="D29" s="337"/>
      <c r="E29" s="338"/>
      <c r="F29" s="404" t="s">
        <v>1364</v>
      </c>
      <c r="G29" s="405"/>
      <c r="H29" s="406"/>
      <c r="I29" s="270">
        <v>12</v>
      </c>
      <c r="J29" s="270">
        <v>330</v>
      </c>
      <c r="K29" s="126">
        <v>75000</v>
      </c>
      <c r="L29" s="127">
        <f t="shared" si="1"/>
        <v>5.28E-2</v>
      </c>
      <c r="M29" s="270">
        <v>82.5</v>
      </c>
      <c r="N29" s="27" t="s">
        <v>837</v>
      </c>
    </row>
    <row r="30" spans="1:14" ht="122.25" customHeight="1" x14ac:dyDescent="0.25">
      <c r="A30" s="6"/>
      <c r="B30" s="12">
        <v>3</v>
      </c>
      <c r="C30" s="336" t="s">
        <v>1010</v>
      </c>
      <c r="D30" s="337"/>
      <c r="E30" s="338"/>
      <c r="F30" s="404" t="s">
        <v>1365</v>
      </c>
      <c r="G30" s="405"/>
      <c r="H30" s="406"/>
      <c r="I30" s="270">
        <v>12</v>
      </c>
      <c r="J30" s="270">
        <v>1650</v>
      </c>
      <c r="K30" s="126">
        <v>75000</v>
      </c>
      <c r="L30" s="127">
        <f t="shared" si="1"/>
        <v>0.26400000000000001</v>
      </c>
      <c r="M30" s="270">
        <v>82.5</v>
      </c>
      <c r="N30" s="27" t="s">
        <v>837</v>
      </c>
    </row>
    <row r="31" spans="1:14" ht="132.75" customHeight="1" x14ac:dyDescent="0.25">
      <c r="A31" s="6"/>
      <c r="B31" s="12">
        <v>4</v>
      </c>
      <c r="C31" s="336" t="s">
        <v>1011</v>
      </c>
      <c r="D31" s="337"/>
      <c r="E31" s="338"/>
      <c r="F31" s="404" t="s">
        <v>1366</v>
      </c>
      <c r="G31" s="405"/>
      <c r="H31" s="406"/>
      <c r="I31" s="230">
        <v>12</v>
      </c>
      <c r="J31" s="230">
        <v>330</v>
      </c>
      <c r="K31" s="126">
        <v>75000</v>
      </c>
      <c r="L31" s="203">
        <f t="shared" si="1"/>
        <v>5.28E-2</v>
      </c>
      <c r="M31" s="230">
        <v>82.5</v>
      </c>
      <c r="N31" s="27" t="s">
        <v>837</v>
      </c>
    </row>
    <row r="32" spans="1:14" ht="67.5" customHeight="1" x14ac:dyDescent="0.25">
      <c r="A32" s="6"/>
      <c r="B32" s="12">
        <v>5</v>
      </c>
      <c r="C32" s="336" t="s">
        <v>1012</v>
      </c>
      <c r="D32" s="337"/>
      <c r="E32" s="338"/>
      <c r="F32" s="489" t="s">
        <v>1367</v>
      </c>
      <c r="G32" s="490"/>
      <c r="H32" s="491"/>
      <c r="I32" s="270">
        <v>12</v>
      </c>
      <c r="J32" s="270">
        <v>330</v>
      </c>
      <c r="K32" s="126">
        <v>75000</v>
      </c>
      <c r="L32" s="127">
        <f t="shared" si="1"/>
        <v>5.28E-2</v>
      </c>
      <c r="M32" s="270">
        <v>82.5</v>
      </c>
      <c r="N32" s="27" t="s">
        <v>837</v>
      </c>
    </row>
    <row r="33" spans="1:14" ht="67.5" customHeight="1" x14ac:dyDescent="0.25">
      <c r="A33" s="6"/>
      <c r="B33" s="12">
        <v>6</v>
      </c>
      <c r="C33" s="336" t="s">
        <v>1015</v>
      </c>
      <c r="D33" s="337"/>
      <c r="E33" s="338"/>
      <c r="F33" s="404" t="s">
        <v>1018</v>
      </c>
      <c r="G33" s="405"/>
      <c r="H33" s="406"/>
      <c r="I33" s="270">
        <v>12</v>
      </c>
      <c r="J33" s="270">
        <v>1650</v>
      </c>
      <c r="K33" s="126">
        <v>75000</v>
      </c>
      <c r="L33" s="127">
        <f t="shared" si="1"/>
        <v>0.26400000000000001</v>
      </c>
      <c r="M33" s="270">
        <v>82.5</v>
      </c>
      <c r="N33" s="27"/>
    </row>
    <row r="34" spans="1:14" ht="67.5" customHeight="1" x14ac:dyDescent="0.25">
      <c r="A34" s="6"/>
      <c r="B34" s="12">
        <v>7</v>
      </c>
      <c r="C34" s="336" t="s">
        <v>1013</v>
      </c>
      <c r="D34" s="337"/>
      <c r="E34" s="338"/>
      <c r="F34" s="404" t="s">
        <v>1019</v>
      </c>
      <c r="G34" s="405"/>
      <c r="H34" s="406"/>
      <c r="I34" s="270">
        <v>12</v>
      </c>
      <c r="J34" s="270">
        <v>1650</v>
      </c>
      <c r="K34" s="126">
        <v>75000</v>
      </c>
      <c r="L34" s="127">
        <f t="shared" si="1"/>
        <v>0.26400000000000001</v>
      </c>
      <c r="M34" s="270">
        <v>82.5</v>
      </c>
      <c r="N34" s="27"/>
    </row>
    <row r="35" spans="1:14" ht="60" customHeight="1" x14ac:dyDescent="0.25">
      <c r="A35" s="6"/>
      <c r="B35" s="12">
        <v>8</v>
      </c>
      <c r="C35" s="336" t="s">
        <v>1368</v>
      </c>
      <c r="D35" s="337"/>
      <c r="E35" s="338"/>
      <c r="F35" s="404" t="s">
        <v>995</v>
      </c>
      <c r="G35" s="405"/>
      <c r="H35" s="406"/>
      <c r="I35" s="270">
        <v>12</v>
      </c>
      <c r="J35" s="270">
        <v>1650</v>
      </c>
      <c r="K35" s="126">
        <v>75000</v>
      </c>
      <c r="L35" s="127">
        <f t="shared" si="1"/>
        <v>0.26400000000000001</v>
      </c>
      <c r="M35" s="270">
        <v>82.5</v>
      </c>
      <c r="N35" s="27"/>
    </row>
    <row r="36" spans="1:14" ht="55.5" customHeight="1" x14ac:dyDescent="0.25">
      <c r="A36" s="6"/>
      <c r="B36" s="12">
        <v>9</v>
      </c>
      <c r="C36" s="336" t="s">
        <v>250</v>
      </c>
      <c r="D36" s="337"/>
      <c r="E36" s="338"/>
      <c r="F36" s="404" t="s">
        <v>351</v>
      </c>
      <c r="G36" s="405"/>
      <c r="H36" s="406"/>
      <c r="I36" s="270">
        <v>12</v>
      </c>
      <c r="J36" s="270">
        <v>330</v>
      </c>
      <c r="K36" s="126">
        <v>75000</v>
      </c>
      <c r="L36" s="127">
        <f t="shared" si="1"/>
        <v>5.28E-2</v>
      </c>
      <c r="M36" s="270">
        <v>82.5</v>
      </c>
      <c r="N36" s="27" t="s">
        <v>158</v>
      </c>
    </row>
    <row r="37" spans="1:14" ht="15" customHeight="1" x14ac:dyDescent="0.25">
      <c r="A37" s="6"/>
      <c r="B37" s="390" t="s">
        <v>33</v>
      </c>
      <c r="C37" s="391"/>
      <c r="D37" s="391"/>
      <c r="E37" s="391"/>
      <c r="F37" s="391"/>
      <c r="G37" s="391"/>
      <c r="H37" s="391"/>
      <c r="I37" s="391"/>
      <c r="J37" s="391"/>
      <c r="K37" s="392"/>
      <c r="L37" s="26">
        <f>SUM(L28:L36)</f>
        <v>1.2892000000000001</v>
      </c>
      <c r="M37" s="48"/>
    </row>
    <row r="38" spans="1:14" ht="15" customHeight="1" x14ac:dyDescent="0.25">
      <c r="A38" s="6"/>
      <c r="B38" s="390" t="s">
        <v>34</v>
      </c>
      <c r="C38" s="391"/>
      <c r="D38" s="391"/>
      <c r="E38" s="391"/>
      <c r="F38" s="391"/>
      <c r="G38" s="391"/>
      <c r="H38" s="391"/>
      <c r="I38" s="391"/>
      <c r="J38" s="391"/>
      <c r="K38" s="392"/>
      <c r="L38" s="14">
        <f>ROUNDDOWN($L$37,0)</f>
        <v>1</v>
      </c>
      <c r="M38" s="49"/>
    </row>
    <row r="39" spans="1:14" ht="15" customHeight="1" x14ac:dyDescent="0.25">
      <c r="A39" s="6"/>
      <c r="B39" s="7"/>
      <c r="C39" s="7"/>
      <c r="D39" s="7"/>
      <c r="E39" s="7"/>
      <c r="F39" s="160"/>
      <c r="G39" s="160"/>
      <c r="H39" s="7"/>
      <c r="I39" s="7"/>
      <c r="J39" s="7"/>
      <c r="K39" s="7"/>
      <c r="L39" s="7"/>
      <c r="M39" s="7"/>
    </row>
    <row r="40" spans="1:14" x14ac:dyDescent="0.25">
      <c r="A40" s="9" t="s">
        <v>37</v>
      </c>
      <c r="B40" s="393" t="s">
        <v>30</v>
      </c>
      <c r="C40" s="393"/>
      <c r="D40" s="393"/>
      <c r="E40" s="393"/>
      <c r="F40" s="160" t="s">
        <v>11</v>
      </c>
      <c r="G40" s="160"/>
      <c r="H40" s="7"/>
      <c r="I40" s="7"/>
      <c r="J40" s="7"/>
      <c r="K40" s="7"/>
      <c r="L40" s="7"/>
      <c r="M40" s="7"/>
    </row>
    <row r="41" spans="1:14" x14ac:dyDescent="0.25">
      <c r="A41" s="9"/>
      <c r="B41" s="352" t="s">
        <v>28</v>
      </c>
      <c r="C41" s="368" t="s">
        <v>30</v>
      </c>
      <c r="D41" s="369"/>
      <c r="E41" s="369"/>
      <c r="F41" s="369"/>
      <c r="G41" s="369"/>
      <c r="H41" s="370"/>
      <c r="I41" s="394" t="s">
        <v>38</v>
      </c>
      <c r="J41" s="394"/>
      <c r="K41" s="394"/>
      <c r="L41" s="394"/>
      <c r="M41" s="56"/>
    </row>
    <row r="42" spans="1:14" x14ac:dyDescent="0.25">
      <c r="A42" s="6"/>
      <c r="B42" s="352"/>
      <c r="C42" s="374"/>
      <c r="D42" s="375"/>
      <c r="E42" s="375"/>
      <c r="F42" s="375"/>
      <c r="G42" s="375"/>
      <c r="H42" s="376"/>
      <c r="I42" s="394"/>
      <c r="J42" s="394"/>
      <c r="K42" s="394"/>
      <c r="L42" s="394"/>
      <c r="M42" s="56"/>
    </row>
    <row r="43" spans="1:14" ht="18" customHeight="1" x14ac:dyDescent="0.25">
      <c r="A43" s="6"/>
      <c r="B43" s="31">
        <v>1</v>
      </c>
      <c r="C43" s="407" t="str">
        <f t="shared" ref="C43:C51" si="2">F28</f>
        <v xml:space="preserve">Dokumen Rencana Program </v>
      </c>
      <c r="D43" s="408"/>
      <c r="E43" s="408"/>
      <c r="F43" s="408"/>
      <c r="G43" s="408"/>
      <c r="H43" s="409"/>
      <c r="I43" s="364" t="s">
        <v>70</v>
      </c>
      <c r="J43" s="365"/>
      <c r="K43" s="365"/>
      <c r="L43" s="366"/>
      <c r="M43" s="50"/>
    </row>
    <row r="44" spans="1:14" ht="30.75" customHeight="1" x14ac:dyDescent="0.25">
      <c r="A44" s="6"/>
      <c r="B44" s="31">
        <v>2</v>
      </c>
      <c r="C44" s="407" t="str">
        <f t="shared" si="2"/>
        <v>Bahan Pemantauan dan pengawasan serta evaluasi</v>
      </c>
      <c r="D44" s="408"/>
      <c r="E44" s="408"/>
      <c r="F44" s="408"/>
      <c r="G44" s="408"/>
      <c r="H44" s="409"/>
      <c r="I44" s="364" t="s">
        <v>70</v>
      </c>
      <c r="J44" s="365"/>
      <c r="K44" s="365"/>
      <c r="L44" s="366"/>
      <c r="M44" s="50"/>
    </row>
    <row r="45" spans="1:14" ht="28.5" customHeight="1" x14ac:dyDescent="0.25">
      <c r="A45" s="6"/>
      <c r="B45" s="31">
        <v>3</v>
      </c>
      <c r="C45" s="407" t="str">
        <f t="shared" si="2"/>
        <v>bahan Fasilitas pemberdayaan perempuan dan KB</v>
      </c>
      <c r="D45" s="408"/>
      <c r="E45" s="408"/>
      <c r="F45" s="408"/>
      <c r="G45" s="408"/>
      <c r="H45" s="409"/>
      <c r="I45" s="364" t="s">
        <v>70</v>
      </c>
      <c r="J45" s="365"/>
      <c r="K45" s="365"/>
      <c r="L45" s="366"/>
      <c r="M45" s="50"/>
    </row>
    <row r="46" spans="1:14" ht="18" customHeight="1" x14ac:dyDescent="0.25">
      <c r="A46" s="6"/>
      <c r="B46" s="31">
        <v>4</v>
      </c>
      <c r="C46" s="407" t="str">
        <f t="shared" si="2"/>
        <v>Hasil analisa bahan fasilitas pekayanan kesos</v>
      </c>
      <c r="D46" s="408"/>
      <c r="E46" s="408"/>
      <c r="F46" s="408"/>
      <c r="G46" s="408"/>
      <c r="H46" s="409"/>
      <c r="I46" s="364" t="s">
        <v>153</v>
      </c>
      <c r="J46" s="365"/>
      <c r="K46" s="365"/>
      <c r="L46" s="366"/>
      <c r="M46" s="50"/>
    </row>
    <row r="47" spans="1:14" ht="30.75" customHeight="1" x14ac:dyDescent="0.25">
      <c r="A47" s="6"/>
      <c r="B47" s="31">
        <v>5</v>
      </c>
      <c r="C47" s="407" t="str">
        <f t="shared" si="2"/>
        <v>laporan Penanggulangan Konflik Sosial Diwilayah Kecamatan</v>
      </c>
      <c r="D47" s="408"/>
      <c r="E47" s="408"/>
      <c r="F47" s="408"/>
      <c r="G47" s="408"/>
      <c r="H47" s="409"/>
      <c r="I47" s="364" t="s">
        <v>153</v>
      </c>
      <c r="J47" s="365"/>
      <c r="K47" s="365"/>
      <c r="L47" s="366"/>
      <c r="M47" s="50"/>
    </row>
    <row r="48" spans="1:14" ht="30" customHeight="1" x14ac:dyDescent="0.25">
      <c r="A48" s="6"/>
      <c r="B48" s="31">
        <v>6</v>
      </c>
      <c r="C48" s="407" t="str">
        <f t="shared" si="2"/>
        <v>Laporan Data Kelembagaan Organisasi Kepemudaan</v>
      </c>
      <c r="D48" s="408"/>
      <c r="E48" s="408"/>
      <c r="F48" s="408"/>
      <c r="G48" s="408"/>
      <c r="H48" s="409"/>
      <c r="I48" s="364" t="s">
        <v>153</v>
      </c>
      <c r="J48" s="365"/>
      <c r="K48" s="365"/>
      <c r="L48" s="366"/>
      <c r="M48" s="50"/>
    </row>
    <row r="49" spans="1:14" ht="28.5" customHeight="1" x14ac:dyDescent="0.25">
      <c r="A49" s="6"/>
      <c r="B49" s="31">
        <v>7</v>
      </c>
      <c r="C49" s="407" t="str">
        <f t="shared" si="2"/>
        <v>Laporan Hasil Evaluasi Pemberdayaan Desa dan Kelurahan</v>
      </c>
      <c r="D49" s="408"/>
      <c r="E49" s="408"/>
      <c r="F49" s="408"/>
      <c r="G49" s="408"/>
      <c r="H49" s="409"/>
      <c r="I49" s="364" t="s">
        <v>153</v>
      </c>
      <c r="J49" s="365"/>
      <c r="K49" s="365"/>
      <c r="L49" s="366"/>
      <c r="M49" s="50"/>
    </row>
    <row r="50" spans="1:14" ht="18" customHeight="1" x14ac:dyDescent="0.25">
      <c r="A50" s="6"/>
      <c r="B50" s="31">
        <v>8</v>
      </c>
      <c r="C50" s="407" t="str">
        <f t="shared" si="2"/>
        <v>Laporan Pelaksanaan Kegiatan Tahunan</v>
      </c>
      <c r="D50" s="408"/>
      <c r="E50" s="408"/>
      <c r="F50" s="408"/>
      <c r="G50" s="408"/>
      <c r="H50" s="409"/>
      <c r="I50" s="364" t="s">
        <v>153</v>
      </c>
      <c r="J50" s="365"/>
      <c r="K50" s="365"/>
      <c r="L50" s="366"/>
      <c r="M50" s="50"/>
    </row>
    <row r="51" spans="1:14" ht="18" customHeight="1" x14ac:dyDescent="0.25">
      <c r="A51" s="6"/>
      <c r="B51" s="31">
        <v>9</v>
      </c>
      <c r="C51" s="359" t="str">
        <f t="shared" si="2"/>
        <v>Laporan Pelaksanaan Tugas</v>
      </c>
      <c r="D51" s="367"/>
      <c r="E51" s="367"/>
      <c r="F51" s="367"/>
      <c r="G51" s="367"/>
      <c r="H51" s="360"/>
      <c r="I51" s="364" t="s">
        <v>153</v>
      </c>
      <c r="J51" s="365"/>
      <c r="K51" s="365"/>
      <c r="L51" s="366"/>
      <c r="M51" s="50"/>
    </row>
    <row r="52" spans="1:14" x14ac:dyDescent="0.25">
      <c r="A52" s="6"/>
      <c r="B52" s="7"/>
      <c r="C52" s="7"/>
      <c r="D52" s="7"/>
      <c r="E52" s="7"/>
      <c r="F52" s="160"/>
      <c r="G52" s="160"/>
      <c r="H52" s="7"/>
      <c r="I52" s="7"/>
      <c r="J52" s="7"/>
      <c r="K52" s="7"/>
      <c r="L52" s="7"/>
      <c r="M52" s="7"/>
    </row>
    <row r="53" spans="1:14" x14ac:dyDescent="0.25">
      <c r="A53" s="6">
        <v>8</v>
      </c>
      <c r="B53" s="345" t="s">
        <v>42</v>
      </c>
      <c r="C53" s="345"/>
      <c r="D53" s="345"/>
      <c r="E53" s="345"/>
      <c r="F53" s="160" t="s">
        <v>11</v>
      </c>
      <c r="G53" s="160"/>
      <c r="H53" s="7"/>
      <c r="I53" s="7"/>
      <c r="J53" s="7"/>
      <c r="K53" s="7"/>
      <c r="L53" s="7"/>
      <c r="M53" s="57"/>
    </row>
    <row r="54" spans="1:14" x14ac:dyDescent="0.25">
      <c r="A54" s="6"/>
      <c r="B54" s="352" t="s">
        <v>28</v>
      </c>
      <c r="C54" s="353" t="s">
        <v>42</v>
      </c>
      <c r="D54" s="354"/>
      <c r="E54" s="354"/>
      <c r="F54" s="354"/>
      <c r="G54" s="354"/>
      <c r="H54" s="355"/>
      <c r="I54" s="352" t="s">
        <v>43</v>
      </c>
      <c r="J54" s="352"/>
      <c r="K54" s="352"/>
      <c r="L54" s="352"/>
      <c r="M54" s="58"/>
    </row>
    <row r="55" spans="1:14" x14ac:dyDescent="0.25">
      <c r="A55" s="6"/>
      <c r="B55" s="352"/>
      <c r="C55" s="356"/>
      <c r="D55" s="357"/>
      <c r="E55" s="357"/>
      <c r="F55" s="357"/>
      <c r="G55" s="357"/>
      <c r="H55" s="358"/>
      <c r="I55" s="352"/>
      <c r="J55" s="352"/>
      <c r="K55" s="352"/>
      <c r="L55" s="352"/>
      <c r="M55" s="58"/>
    </row>
    <row r="56" spans="1:14" ht="39" customHeight="1" x14ac:dyDescent="0.25">
      <c r="A56" s="6"/>
      <c r="B56" s="12">
        <v>1</v>
      </c>
      <c r="C56" s="339" t="s">
        <v>1028</v>
      </c>
      <c r="D56" s="340"/>
      <c r="E56" s="340"/>
      <c r="F56" s="340"/>
      <c r="G56" s="340"/>
      <c r="H56" s="341"/>
      <c r="I56" s="336" t="s">
        <v>1020</v>
      </c>
      <c r="J56" s="337"/>
      <c r="K56" s="337"/>
      <c r="L56" s="338"/>
      <c r="M56" s="62"/>
      <c r="N56" s="63"/>
    </row>
    <row r="57" spans="1:14" ht="17.25" customHeight="1" x14ac:dyDescent="0.25">
      <c r="A57" s="6"/>
      <c r="B57" s="12">
        <v>2</v>
      </c>
      <c r="C57" s="339" t="s">
        <v>938</v>
      </c>
      <c r="D57" s="340"/>
      <c r="E57" s="340"/>
      <c r="F57" s="340"/>
      <c r="G57" s="340"/>
      <c r="H57" s="341"/>
      <c r="I57" s="336" t="s">
        <v>1021</v>
      </c>
      <c r="J57" s="337"/>
      <c r="K57" s="337"/>
      <c r="L57" s="338"/>
      <c r="M57" s="62"/>
      <c r="N57" s="63"/>
    </row>
    <row r="58" spans="1:14" ht="28.5" customHeight="1" x14ac:dyDescent="0.25">
      <c r="A58" s="6"/>
      <c r="B58" s="12">
        <v>3</v>
      </c>
      <c r="C58" s="339" t="s">
        <v>515</v>
      </c>
      <c r="D58" s="340"/>
      <c r="E58" s="340"/>
      <c r="F58" s="340"/>
      <c r="G58" s="340"/>
      <c r="H58" s="341"/>
      <c r="I58" s="336" t="s">
        <v>1022</v>
      </c>
      <c r="J58" s="337"/>
      <c r="K58" s="337"/>
      <c r="L58" s="338"/>
      <c r="M58" s="62"/>
      <c r="N58" s="63"/>
    </row>
    <row r="59" spans="1:14" ht="25.5" customHeight="1" x14ac:dyDescent="0.25">
      <c r="A59" s="6"/>
      <c r="B59" s="12">
        <v>4</v>
      </c>
      <c r="C59" s="339" t="s">
        <v>391</v>
      </c>
      <c r="D59" s="340"/>
      <c r="E59" s="340"/>
      <c r="F59" s="340"/>
      <c r="G59" s="340"/>
      <c r="H59" s="341"/>
      <c r="I59" s="336" t="s">
        <v>1023</v>
      </c>
      <c r="J59" s="337"/>
      <c r="K59" s="337"/>
      <c r="L59" s="338"/>
      <c r="M59" s="62"/>
      <c r="N59" s="63"/>
    </row>
    <row r="60" spans="1:14" ht="32.25" customHeight="1" x14ac:dyDescent="0.25">
      <c r="A60" s="6"/>
      <c r="B60" s="12">
        <v>5</v>
      </c>
      <c r="C60" s="339" t="s">
        <v>1029</v>
      </c>
      <c r="D60" s="340"/>
      <c r="E60" s="340"/>
      <c r="F60" s="340"/>
      <c r="G60" s="340"/>
      <c r="H60" s="341"/>
      <c r="I60" s="336" t="s">
        <v>1024</v>
      </c>
      <c r="J60" s="337"/>
      <c r="K60" s="337"/>
      <c r="L60" s="338"/>
      <c r="M60" s="62"/>
      <c r="N60" s="63"/>
    </row>
    <row r="61" spans="1:14" ht="31.5" customHeight="1" x14ac:dyDescent="0.25">
      <c r="A61" s="6"/>
      <c r="B61" s="12">
        <v>6</v>
      </c>
      <c r="C61" s="339" t="s">
        <v>908</v>
      </c>
      <c r="D61" s="340"/>
      <c r="E61" s="340"/>
      <c r="F61" s="340"/>
      <c r="G61" s="340"/>
      <c r="H61" s="341"/>
      <c r="I61" s="336" t="s">
        <v>1025</v>
      </c>
      <c r="J61" s="337"/>
      <c r="K61" s="337"/>
      <c r="L61" s="338"/>
      <c r="M61" s="62"/>
      <c r="N61" s="63"/>
    </row>
    <row r="62" spans="1:14" ht="28.5" customHeight="1" x14ac:dyDescent="0.25">
      <c r="A62" s="6"/>
      <c r="B62" s="12">
        <v>7</v>
      </c>
      <c r="C62" s="339" t="s">
        <v>391</v>
      </c>
      <c r="D62" s="340"/>
      <c r="E62" s="340"/>
      <c r="F62" s="340"/>
      <c r="G62" s="340"/>
      <c r="H62" s="341"/>
      <c r="I62" s="336" t="s">
        <v>1026</v>
      </c>
      <c r="J62" s="337"/>
      <c r="K62" s="337"/>
      <c r="L62" s="338"/>
      <c r="M62" s="62"/>
      <c r="N62" s="63"/>
    </row>
    <row r="63" spans="1:14" ht="32.25" customHeight="1" x14ac:dyDescent="0.25">
      <c r="A63" s="6"/>
      <c r="B63" s="12">
        <v>8</v>
      </c>
      <c r="C63" s="339" t="s">
        <v>1027</v>
      </c>
      <c r="D63" s="340"/>
      <c r="E63" s="340"/>
      <c r="F63" s="340"/>
      <c r="G63" s="340"/>
      <c r="H63" s="341"/>
      <c r="I63" s="336" t="s">
        <v>1022</v>
      </c>
      <c r="J63" s="337"/>
      <c r="K63" s="337"/>
      <c r="L63" s="338"/>
      <c r="M63" s="62"/>
      <c r="N63" s="63"/>
    </row>
    <row r="64" spans="1:14" ht="17.25" customHeight="1" x14ac:dyDescent="0.25">
      <c r="A64" s="6"/>
      <c r="B64" s="12">
        <v>9</v>
      </c>
      <c r="C64" s="339" t="s">
        <v>394</v>
      </c>
      <c r="D64" s="340"/>
      <c r="E64" s="340"/>
      <c r="F64" s="340"/>
      <c r="G64" s="340"/>
      <c r="H64" s="341"/>
      <c r="I64" s="336" t="s">
        <v>987</v>
      </c>
      <c r="J64" s="337"/>
      <c r="K64" s="337"/>
      <c r="L64" s="338"/>
      <c r="M64" s="62"/>
      <c r="N64" s="63"/>
    </row>
    <row r="65" spans="1:13" x14ac:dyDescent="0.25">
      <c r="A65" s="6"/>
      <c r="B65" s="7"/>
      <c r="C65" s="7"/>
      <c r="D65" s="7"/>
      <c r="E65" s="7"/>
      <c r="F65" s="160"/>
      <c r="G65" s="160"/>
      <c r="H65" s="7"/>
      <c r="I65" s="7"/>
      <c r="J65" s="7"/>
      <c r="K65" s="7"/>
      <c r="L65" s="7"/>
      <c r="M65" s="7"/>
    </row>
    <row r="66" spans="1:13" x14ac:dyDescent="0.25">
      <c r="A66" s="6">
        <v>9</v>
      </c>
      <c r="B66" s="345" t="s">
        <v>44</v>
      </c>
      <c r="C66" s="345"/>
      <c r="D66" s="345"/>
      <c r="E66" s="345"/>
      <c r="F66" s="160" t="s">
        <v>11</v>
      </c>
      <c r="G66" s="160"/>
      <c r="H66" s="7"/>
      <c r="I66" s="7"/>
      <c r="J66" s="7"/>
      <c r="K66" s="7"/>
      <c r="L66" s="7"/>
      <c r="M66" s="57"/>
    </row>
    <row r="67" spans="1:13" x14ac:dyDescent="0.25">
      <c r="A67" s="6"/>
      <c r="B67" s="352" t="s">
        <v>28</v>
      </c>
      <c r="C67" s="353" t="s">
        <v>44</v>
      </c>
      <c r="D67" s="354"/>
      <c r="E67" s="354"/>
      <c r="F67" s="354"/>
      <c r="G67" s="354"/>
      <c r="H67" s="355"/>
      <c r="I67" s="352" t="s">
        <v>45</v>
      </c>
      <c r="J67" s="352"/>
      <c r="K67" s="352"/>
      <c r="L67" s="352"/>
      <c r="M67" s="58"/>
    </row>
    <row r="68" spans="1:13" x14ac:dyDescent="0.25">
      <c r="A68" s="6"/>
      <c r="B68" s="352"/>
      <c r="C68" s="356"/>
      <c r="D68" s="357"/>
      <c r="E68" s="357"/>
      <c r="F68" s="357"/>
      <c r="G68" s="357"/>
      <c r="H68" s="358"/>
      <c r="I68" s="352"/>
      <c r="J68" s="352"/>
      <c r="K68" s="352"/>
      <c r="L68" s="352"/>
      <c r="M68" s="58"/>
    </row>
    <row r="69" spans="1:13" ht="42.75" customHeight="1" x14ac:dyDescent="0.25">
      <c r="A69" s="6"/>
      <c r="B69" s="12">
        <v>1</v>
      </c>
      <c r="C69" s="339" t="s">
        <v>1267</v>
      </c>
      <c r="D69" s="340"/>
      <c r="E69" s="340"/>
      <c r="F69" s="340"/>
      <c r="G69" s="340"/>
      <c r="H69" s="341"/>
      <c r="I69" s="407" t="str">
        <f t="shared" ref="I69:I77" si="3">I56</f>
        <v>Pembuatan Dokumen Rencana Program Kegiatan Seksi Pemberdayaan Masyarakat Desa dan Kelurahan</v>
      </c>
      <c r="J69" s="408"/>
      <c r="K69" s="408"/>
      <c r="L69" s="409"/>
      <c r="M69" s="55"/>
    </row>
    <row r="70" spans="1:13" ht="18.75" customHeight="1" x14ac:dyDescent="0.25">
      <c r="A70" s="6"/>
      <c r="B70" s="12">
        <v>2</v>
      </c>
      <c r="C70" s="339" t="s">
        <v>908</v>
      </c>
      <c r="D70" s="340"/>
      <c r="E70" s="340"/>
      <c r="F70" s="340"/>
      <c r="G70" s="340"/>
      <c r="H70" s="341"/>
      <c r="I70" s="407" t="str">
        <f t="shared" si="3"/>
        <v>Pembuatan Dokumen Pelaksanaan Kegiatan</v>
      </c>
      <c r="J70" s="408"/>
      <c r="K70" s="408"/>
      <c r="L70" s="409"/>
      <c r="M70" s="52"/>
    </row>
    <row r="71" spans="1:13" ht="26.25" customHeight="1" x14ac:dyDescent="0.25">
      <c r="A71" s="6"/>
      <c r="B71" s="12">
        <v>3</v>
      </c>
      <c r="C71" s="339" t="s">
        <v>515</v>
      </c>
      <c r="D71" s="340"/>
      <c r="E71" s="340"/>
      <c r="F71" s="340"/>
      <c r="G71" s="340"/>
      <c r="H71" s="341"/>
      <c r="I71" s="407" t="str">
        <f t="shared" si="3"/>
        <v>Penyusunan Laporan Pelaksanaan Kegiatan Tahunan</v>
      </c>
      <c r="J71" s="408"/>
      <c r="K71" s="408"/>
      <c r="L71" s="409"/>
      <c r="M71" s="52"/>
    </row>
    <row r="72" spans="1:13" ht="24.75" customHeight="1" x14ac:dyDescent="0.25">
      <c r="A72" s="6"/>
      <c r="B72" s="12">
        <v>4</v>
      </c>
      <c r="C72" s="339" t="s">
        <v>391</v>
      </c>
      <c r="D72" s="340"/>
      <c r="E72" s="340"/>
      <c r="F72" s="340"/>
      <c r="G72" s="340"/>
      <c r="H72" s="341"/>
      <c r="I72" s="407" t="str">
        <f t="shared" si="3"/>
        <v>Penyusunan Dokumen Capaian Kinerja Tahunan</v>
      </c>
      <c r="J72" s="408"/>
      <c r="K72" s="408"/>
      <c r="L72" s="409"/>
      <c r="M72" s="52"/>
    </row>
    <row r="73" spans="1:13" ht="30.75" customHeight="1" x14ac:dyDescent="0.25">
      <c r="A73" s="6"/>
      <c r="B73" s="12">
        <v>5</v>
      </c>
      <c r="C73" s="339" t="s">
        <v>1369</v>
      </c>
      <c r="D73" s="340"/>
      <c r="E73" s="340"/>
      <c r="F73" s="340"/>
      <c r="G73" s="340"/>
      <c r="H73" s="341"/>
      <c r="I73" s="407" t="str">
        <f t="shared" si="3"/>
        <v>Panyajian Dokumen Penanggulangan Konflik Sosial Diwilayah Kecamatan</v>
      </c>
      <c r="J73" s="408"/>
      <c r="K73" s="408"/>
      <c r="L73" s="409"/>
      <c r="M73" s="52"/>
    </row>
    <row r="74" spans="1:13" ht="28.5" customHeight="1" x14ac:dyDescent="0.25">
      <c r="A74" s="6"/>
      <c r="B74" s="12">
        <v>6</v>
      </c>
      <c r="C74" s="339" t="s">
        <v>515</v>
      </c>
      <c r="D74" s="340"/>
      <c r="E74" s="340"/>
      <c r="F74" s="340"/>
      <c r="G74" s="340"/>
      <c r="H74" s="341"/>
      <c r="I74" s="407" t="str">
        <f t="shared" si="3"/>
        <v>Penyusunan Laporan Data Kelembagaan Organisasi Kepemudaan</v>
      </c>
      <c r="J74" s="408"/>
      <c r="K74" s="408"/>
      <c r="L74" s="409"/>
      <c r="M74" s="52"/>
    </row>
    <row r="75" spans="1:13" ht="26.25" customHeight="1" x14ac:dyDescent="0.25">
      <c r="A75" s="6"/>
      <c r="B75" s="12">
        <v>7</v>
      </c>
      <c r="C75" s="339" t="s">
        <v>391</v>
      </c>
      <c r="D75" s="340"/>
      <c r="E75" s="340"/>
      <c r="F75" s="340"/>
      <c r="G75" s="340"/>
      <c r="H75" s="341"/>
      <c r="I75" s="407" t="str">
        <f t="shared" si="3"/>
        <v>Pembuatan Laporan Hasil Evaluasi Pemberdayaan Desa dan Kelurahan</v>
      </c>
      <c r="J75" s="408"/>
      <c r="K75" s="408"/>
      <c r="L75" s="409"/>
      <c r="M75" s="52"/>
    </row>
    <row r="76" spans="1:13" ht="27" customHeight="1" x14ac:dyDescent="0.25">
      <c r="A76" s="6"/>
      <c r="B76" s="12">
        <v>8</v>
      </c>
      <c r="C76" s="339" t="s">
        <v>1027</v>
      </c>
      <c r="D76" s="340"/>
      <c r="E76" s="340"/>
      <c r="F76" s="340"/>
      <c r="G76" s="340"/>
      <c r="H76" s="341"/>
      <c r="I76" s="407" t="str">
        <f t="shared" si="3"/>
        <v>Penyusunan Laporan Pelaksanaan Kegiatan Tahunan</v>
      </c>
      <c r="J76" s="408"/>
      <c r="K76" s="408"/>
      <c r="L76" s="409"/>
      <c r="M76" s="52"/>
    </row>
    <row r="77" spans="1:13" ht="21.75" customHeight="1" x14ac:dyDescent="0.25">
      <c r="A77" s="6"/>
      <c r="B77" s="12">
        <v>9</v>
      </c>
      <c r="C77" s="339" t="s">
        <v>394</v>
      </c>
      <c r="D77" s="340"/>
      <c r="E77" s="340"/>
      <c r="F77" s="340"/>
      <c r="G77" s="340"/>
      <c r="H77" s="341"/>
      <c r="I77" s="407" t="str">
        <f t="shared" si="3"/>
        <v>Pembuatan Laporan Pelaksanaan Tugas</v>
      </c>
      <c r="J77" s="408"/>
      <c r="K77" s="408"/>
      <c r="L77" s="409"/>
      <c r="M77" s="52"/>
    </row>
    <row r="78" spans="1:13" x14ac:dyDescent="0.25">
      <c r="A78" s="6"/>
      <c r="B78" s="7"/>
      <c r="C78" s="7"/>
      <c r="D78" s="7"/>
      <c r="E78" s="7"/>
      <c r="F78" s="160"/>
      <c r="G78" s="160"/>
      <c r="H78" s="7"/>
      <c r="I78" s="7"/>
      <c r="J78" s="7"/>
      <c r="K78" s="7"/>
      <c r="L78" s="7"/>
      <c r="M78" s="7"/>
    </row>
    <row r="79" spans="1:13" x14ac:dyDescent="0.25">
      <c r="A79" s="6">
        <v>10</v>
      </c>
      <c r="B79" s="345" t="s">
        <v>46</v>
      </c>
      <c r="C79" s="345"/>
      <c r="D79" s="345"/>
      <c r="E79" s="345"/>
      <c r="F79" s="160" t="s">
        <v>11</v>
      </c>
      <c r="G79" s="160"/>
      <c r="H79" s="7"/>
      <c r="I79" s="7"/>
      <c r="J79" s="7"/>
      <c r="K79" s="7"/>
      <c r="L79" s="7"/>
      <c r="M79" s="57"/>
    </row>
    <row r="80" spans="1:13" ht="30" customHeight="1" x14ac:dyDescent="0.25">
      <c r="A80" s="6"/>
      <c r="B80" s="163" t="s">
        <v>28</v>
      </c>
      <c r="C80" s="347" t="s">
        <v>32</v>
      </c>
      <c r="D80" s="348"/>
      <c r="E80" s="348"/>
      <c r="F80" s="348"/>
      <c r="G80" s="348"/>
      <c r="H80" s="348"/>
      <c r="I80" s="348"/>
      <c r="J80" s="348"/>
      <c r="K80" s="348"/>
      <c r="L80" s="349"/>
      <c r="M80" s="58"/>
    </row>
    <row r="81" spans="1:13" ht="27" customHeight="1" x14ac:dyDescent="0.25">
      <c r="A81" s="6"/>
      <c r="B81" s="12">
        <v>1</v>
      </c>
      <c r="C81" s="339" t="s">
        <v>683</v>
      </c>
      <c r="D81" s="340"/>
      <c r="E81" s="340"/>
      <c r="F81" s="340"/>
      <c r="G81" s="340"/>
      <c r="H81" s="340"/>
      <c r="I81" s="340"/>
      <c r="J81" s="340"/>
      <c r="K81" s="340"/>
      <c r="L81" s="341"/>
      <c r="M81" s="55"/>
    </row>
    <row r="82" spans="1:13" ht="27.75" customHeight="1" x14ac:dyDescent="0.25">
      <c r="A82" s="6"/>
      <c r="B82" s="12">
        <v>2</v>
      </c>
      <c r="C82" s="339" t="s">
        <v>684</v>
      </c>
      <c r="D82" s="340"/>
      <c r="E82" s="340"/>
      <c r="F82" s="340"/>
      <c r="G82" s="340"/>
      <c r="H82" s="340"/>
      <c r="I82" s="340"/>
      <c r="J82" s="340"/>
      <c r="K82" s="340"/>
      <c r="L82" s="341"/>
      <c r="M82" s="55"/>
    </row>
    <row r="83" spans="1:13" ht="27.75" customHeight="1" x14ac:dyDescent="0.25">
      <c r="A83" s="6"/>
      <c r="B83" s="12">
        <v>3</v>
      </c>
      <c r="C83" s="426" t="s">
        <v>685</v>
      </c>
      <c r="D83" s="427"/>
      <c r="E83" s="427"/>
      <c r="F83" s="427"/>
      <c r="G83" s="427"/>
      <c r="H83" s="427"/>
      <c r="I83" s="427"/>
      <c r="J83" s="427"/>
      <c r="K83" s="427"/>
      <c r="L83" s="428"/>
      <c r="M83" s="55"/>
    </row>
    <row r="84" spans="1:13" x14ac:dyDescent="0.25">
      <c r="A84" s="6"/>
      <c r="B84" s="7"/>
      <c r="C84" s="7"/>
      <c r="D84" s="7"/>
      <c r="E84" s="7"/>
      <c r="F84" s="189"/>
      <c r="G84" s="189"/>
      <c r="H84" s="7"/>
      <c r="I84" s="7"/>
      <c r="J84" s="7"/>
      <c r="K84" s="7"/>
      <c r="L84" s="7"/>
      <c r="M84" s="57"/>
    </row>
    <row r="85" spans="1:13" x14ac:dyDescent="0.25">
      <c r="A85" s="6">
        <v>11</v>
      </c>
      <c r="B85" s="7" t="s">
        <v>47</v>
      </c>
      <c r="C85" s="7"/>
      <c r="D85" s="7"/>
      <c r="E85" s="7"/>
      <c r="F85" s="160" t="s">
        <v>11</v>
      </c>
      <c r="G85" s="160"/>
      <c r="H85" s="7"/>
      <c r="I85" s="7"/>
      <c r="J85" s="7"/>
      <c r="K85" s="7"/>
      <c r="L85" s="7"/>
      <c r="M85" s="57"/>
    </row>
    <row r="86" spans="1:13" ht="30" customHeight="1" x14ac:dyDescent="0.25">
      <c r="A86" s="6"/>
      <c r="B86" s="163" t="s">
        <v>28</v>
      </c>
      <c r="C86" s="347" t="s">
        <v>32</v>
      </c>
      <c r="D86" s="348"/>
      <c r="E86" s="348"/>
      <c r="F86" s="348"/>
      <c r="G86" s="348"/>
      <c r="H86" s="348"/>
      <c r="I86" s="348"/>
      <c r="J86" s="348"/>
      <c r="K86" s="348"/>
      <c r="L86" s="349"/>
      <c r="M86" s="58"/>
    </row>
    <row r="87" spans="1:13" x14ac:dyDescent="0.25">
      <c r="A87" s="6"/>
      <c r="B87" s="12">
        <v>1</v>
      </c>
      <c r="C87" s="339" t="s">
        <v>426</v>
      </c>
      <c r="D87" s="340"/>
      <c r="E87" s="340"/>
      <c r="F87" s="340"/>
      <c r="G87" s="340"/>
      <c r="H87" s="340"/>
      <c r="I87" s="340"/>
      <c r="J87" s="340"/>
      <c r="K87" s="340"/>
      <c r="L87" s="341"/>
      <c r="M87" s="52"/>
    </row>
    <row r="88" spans="1:13" x14ac:dyDescent="0.25">
      <c r="A88" s="6"/>
      <c r="B88" s="12">
        <v>2</v>
      </c>
      <c r="C88" s="339" t="s">
        <v>427</v>
      </c>
      <c r="D88" s="340"/>
      <c r="E88" s="340"/>
      <c r="F88" s="340"/>
      <c r="G88" s="340"/>
      <c r="H88" s="340"/>
      <c r="I88" s="340"/>
      <c r="J88" s="340"/>
      <c r="K88" s="340"/>
      <c r="L88" s="341"/>
      <c r="M88" s="52"/>
    </row>
    <row r="89" spans="1:13" x14ac:dyDescent="0.25">
      <c r="A89" s="6"/>
      <c r="B89" s="12">
        <v>3</v>
      </c>
      <c r="C89" s="339" t="s">
        <v>440</v>
      </c>
      <c r="D89" s="340"/>
      <c r="E89" s="340"/>
      <c r="F89" s="340"/>
      <c r="G89" s="340"/>
      <c r="H89" s="340"/>
      <c r="I89" s="340"/>
      <c r="J89" s="340"/>
      <c r="K89" s="340"/>
      <c r="L89" s="341"/>
      <c r="M89" s="52"/>
    </row>
    <row r="90" spans="1:13" x14ac:dyDescent="0.25">
      <c r="A90" s="6"/>
      <c r="B90" s="7"/>
      <c r="C90" s="7"/>
      <c r="D90" s="7"/>
      <c r="E90" s="7"/>
      <c r="F90" s="160"/>
      <c r="G90" s="160"/>
      <c r="H90" s="7"/>
      <c r="I90" s="7"/>
      <c r="J90" s="7"/>
      <c r="K90" s="7"/>
      <c r="L90" s="7"/>
      <c r="M90" s="7"/>
    </row>
    <row r="91" spans="1:13" x14ac:dyDescent="0.25">
      <c r="A91" s="6">
        <v>12</v>
      </c>
      <c r="B91" s="345" t="s">
        <v>48</v>
      </c>
      <c r="C91" s="345"/>
      <c r="D91" s="345"/>
      <c r="E91" s="345"/>
      <c r="F91" s="160" t="s">
        <v>11</v>
      </c>
      <c r="G91" s="160"/>
      <c r="H91" s="7"/>
      <c r="I91" s="7"/>
      <c r="J91" s="7"/>
      <c r="K91" s="7"/>
      <c r="L91" s="7"/>
      <c r="M91" s="7"/>
    </row>
    <row r="92" spans="1:13" x14ac:dyDescent="0.25">
      <c r="A92" s="6"/>
      <c r="B92" s="352" t="s">
        <v>28</v>
      </c>
      <c r="C92" s="353" t="s">
        <v>6</v>
      </c>
      <c r="D92" s="354"/>
      <c r="E92" s="355"/>
      <c r="F92" s="352" t="s">
        <v>49</v>
      </c>
      <c r="G92" s="352"/>
      <c r="H92" s="352"/>
      <c r="I92" s="352"/>
      <c r="J92" s="352"/>
      <c r="K92" s="352" t="s">
        <v>50</v>
      </c>
      <c r="L92" s="352"/>
      <c r="M92" s="58"/>
    </row>
    <row r="93" spans="1:13" x14ac:dyDescent="0.25">
      <c r="A93" s="6"/>
      <c r="B93" s="352"/>
      <c r="C93" s="356"/>
      <c r="D93" s="357"/>
      <c r="E93" s="358"/>
      <c r="F93" s="352"/>
      <c r="G93" s="352"/>
      <c r="H93" s="352"/>
      <c r="I93" s="352"/>
      <c r="J93" s="352"/>
      <c r="K93" s="352"/>
      <c r="L93" s="352"/>
      <c r="M93" s="58"/>
    </row>
    <row r="94" spans="1:13" ht="36.75" customHeight="1" x14ac:dyDescent="0.25">
      <c r="A94" s="6"/>
      <c r="B94" s="23">
        <v>1</v>
      </c>
      <c r="C94" s="361" t="s">
        <v>170</v>
      </c>
      <c r="D94" s="435"/>
      <c r="E94" s="362"/>
      <c r="F94" s="436" t="s">
        <v>738</v>
      </c>
      <c r="G94" s="436"/>
      <c r="H94" s="436"/>
      <c r="I94" s="436"/>
      <c r="J94" s="436"/>
      <c r="K94" s="336" t="s">
        <v>824</v>
      </c>
      <c r="L94" s="338"/>
      <c r="M94" s="64"/>
    </row>
    <row r="95" spans="1:13" ht="36.75" customHeight="1" x14ac:dyDescent="0.25">
      <c r="A95" s="6"/>
      <c r="B95" s="23">
        <v>2</v>
      </c>
      <c r="C95" s="432" t="s">
        <v>232</v>
      </c>
      <c r="D95" s="433"/>
      <c r="E95" s="434"/>
      <c r="F95" s="436" t="s">
        <v>738</v>
      </c>
      <c r="G95" s="436"/>
      <c r="H95" s="436"/>
      <c r="I95" s="436"/>
      <c r="J95" s="436"/>
      <c r="K95" s="336" t="s">
        <v>824</v>
      </c>
      <c r="L95" s="338"/>
      <c r="M95" s="65"/>
    </row>
    <row r="96" spans="1:13" ht="36.75" customHeight="1" x14ac:dyDescent="0.25">
      <c r="A96" s="6"/>
      <c r="B96" s="168">
        <v>3</v>
      </c>
      <c r="C96" s="171" t="s">
        <v>233</v>
      </c>
      <c r="D96" s="172"/>
      <c r="E96" s="173"/>
      <c r="F96" s="436" t="s">
        <v>738</v>
      </c>
      <c r="G96" s="436"/>
      <c r="H96" s="436"/>
      <c r="I96" s="436"/>
      <c r="J96" s="436"/>
      <c r="K96" s="336" t="s">
        <v>824</v>
      </c>
      <c r="L96" s="338"/>
      <c r="M96" s="65"/>
    </row>
    <row r="97" spans="1:13" ht="36.75" customHeight="1" x14ac:dyDescent="0.25">
      <c r="A97" s="6"/>
      <c r="B97" s="23">
        <v>4</v>
      </c>
      <c r="C97" s="432" t="s">
        <v>26</v>
      </c>
      <c r="D97" s="433"/>
      <c r="E97" s="434"/>
      <c r="F97" s="436" t="s">
        <v>738</v>
      </c>
      <c r="G97" s="436"/>
      <c r="H97" s="436"/>
      <c r="I97" s="436"/>
      <c r="J97" s="436"/>
      <c r="K97" s="336" t="s">
        <v>706</v>
      </c>
      <c r="L97" s="338"/>
      <c r="M97" s="65"/>
    </row>
    <row r="98" spans="1:13" x14ac:dyDescent="0.25">
      <c r="A98" s="6"/>
      <c r="B98" s="7"/>
      <c r="C98" s="22"/>
      <c r="D98" s="22"/>
      <c r="E98" s="22"/>
      <c r="F98" s="166"/>
      <c r="G98" s="166"/>
      <c r="H98" s="22"/>
      <c r="I98" s="22"/>
      <c r="J98" s="22"/>
      <c r="K98" s="22"/>
      <c r="L98" s="22"/>
      <c r="M98" s="57"/>
    </row>
    <row r="99" spans="1:13" x14ac:dyDescent="0.25">
      <c r="A99" s="6">
        <v>13</v>
      </c>
      <c r="B99" s="345" t="s">
        <v>51</v>
      </c>
      <c r="C99" s="345"/>
      <c r="D99" s="345"/>
      <c r="E99" s="345"/>
      <c r="F99" s="345"/>
      <c r="G99" s="162"/>
      <c r="H99" s="7"/>
      <c r="I99" s="7"/>
      <c r="J99" s="7"/>
      <c r="K99" s="7"/>
      <c r="L99" s="7"/>
      <c r="M99" s="57"/>
    </row>
    <row r="100" spans="1:13" ht="30.75" customHeight="1" x14ac:dyDescent="0.25">
      <c r="A100" s="6"/>
      <c r="B100" s="16" t="s">
        <v>28</v>
      </c>
      <c r="C100" s="347" t="s">
        <v>52</v>
      </c>
      <c r="D100" s="348"/>
      <c r="E100" s="348"/>
      <c r="F100" s="348"/>
      <c r="G100" s="348"/>
      <c r="H100" s="349"/>
      <c r="I100" s="347" t="s">
        <v>53</v>
      </c>
      <c r="J100" s="348"/>
      <c r="K100" s="348"/>
      <c r="L100" s="348"/>
      <c r="M100" s="58"/>
    </row>
    <row r="101" spans="1:13" x14ac:dyDescent="0.25">
      <c r="A101" s="6"/>
      <c r="B101" s="12" t="s">
        <v>1</v>
      </c>
      <c r="C101" s="170" t="s">
        <v>73</v>
      </c>
      <c r="D101" s="170"/>
      <c r="E101" s="33"/>
      <c r="F101" s="170"/>
      <c r="G101" s="170"/>
      <c r="H101" s="33"/>
      <c r="I101" s="169" t="s">
        <v>74</v>
      </c>
      <c r="J101" s="170"/>
      <c r="K101" s="170"/>
      <c r="L101" s="35"/>
      <c r="M101" s="53"/>
    </row>
    <row r="102" spans="1:13" x14ac:dyDescent="0.25">
      <c r="A102" s="6"/>
      <c r="B102" s="12">
        <v>2</v>
      </c>
      <c r="C102" s="170" t="s">
        <v>75</v>
      </c>
      <c r="D102" s="170"/>
      <c r="E102" s="33"/>
      <c r="F102" s="170"/>
      <c r="G102" s="170"/>
      <c r="H102" s="33"/>
      <c r="I102" s="158" t="s">
        <v>82</v>
      </c>
      <c r="J102" s="159"/>
      <c r="K102" s="159"/>
      <c r="L102" s="36"/>
      <c r="M102" s="54"/>
    </row>
    <row r="103" spans="1:13" x14ac:dyDescent="0.25">
      <c r="A103" s="6"/>
      <c r="B103" s="12">
        <v>3</v>
      </c>
      <c r="C103" s="170" t="s">
        <v>76</v>
      </c>
      <c r="D103" s="170"/>
      <c r="E103" s="33"/>
      <c r="F103" s="170"/>
      <c r="G103" s="170"/>
      <c r="H103" s="33"/>
      <c r="I103" s="158" t="s">
        <v>83</v>
      </c>
      <c r="J103" s="159"/>
      <c r="K103" s="159"/>
      <c r="L103" s="36"/>
      <c r="M103" s="54"/>
    </row>
    <row r="104" spans="1:13" x14ac:dyDescent="0.25">
      <c r="A104" s="6"/>
      <c r="B104" s="12">
        <v>4</v>
      </c>
      <c r="C104" s="159" t="s">
        <v>77</v>
      </c>
      <c r="D104" s="159"/>
      <c r="E104" s="33"/>
      <c r="F104" s="159"/>
      <c r="G104" s="159"/>
      <c r="H104" s="33"/>
      <c r="I104" s="158" t="s">
        <v>84</v>
      </c>
      <c r="J104" s="159"/>
      <c r="K104" s="159"/>
      <c r="L104" s="36"/>
      <c r="M104" s="54"/>
    </row>
    <row r="105" spans="1:13" x14ac:dyDescent="0.25">
      <c r="A105" s="6"/>
      <c r="B105" s="12">
        <v>5</v>
      </c>
      <c r="C105" s="159" t="s">
        <v>78</v>
      </c>
      <c r="D105" s="159"/>
      <c r="E105" s="33"/>
      <c r="F105" s="159"/>
      <c r="G105" s="159"/>
      <c r="H105" s="33"/>
      <c r="I105" s="158" t="s">
        <v>85</v>
      </c>
      <c r="J105" s="159"/>
      <c r="K105" s="159"/>
      <c r="L105" s="36"/>
      <c r="M105" s="54"/>
    </row>
    <row r="106" spans="1:13" x14ac:dyDescent="0.25">
      <c r="A106" s="6"/>
      <c r="B106" s="12">
        <v>6</v>
      </c>
      <c r="C106" s="159" t="s">
        <v>79</v>
      </c>
      <c r="D106" s="159"/>
      <c r="E106" s="33"/>
      <c r="F106" s="159"/>
      <c r="G106" s="159"/>
      <c r="H106" s="33"/>
      <c r="I106" s="158" t="s">
        <v>86</v>
      </c>
      <c r="J106" s="159"/>
      <c r="K106" s="159"/>
      <c r="L106" s="36"/>
      <c r="M106" s="54"/>
    </row>
    <row r="107" spans="1:13" x14ac:dyDescent="0.25">
      <c r="A107" s="6"/>
      <c r="B107" s="12">
        <v>7</v>
      </c>
      <c r="C107" s="159" t="s">
        <v>80</v>
      </c>
      <c r="D107" s="159"/>
      <c r="E107" s="33"/>
      <c r="F107" s="159"/>
      <c r="G107" s="159"/>
      <c r="H107" s="33"/>
      <c r="I107" s="158" t="s">
        <v>87</v>
      </c>
      <c r="J107" s="159"/>
      <c r="K107" s="159"/>
      <c r="L107" s="36"/>
      <c r="M107" s="54"/>
    </row>
    <row r="108" spans="1:13" x14ac:dyDescent="0.25">
      <c r="A108" s="6"/>
      <c r="B108" s="12">
        <v>8</v>
      </c>
      <c r="C108" s="170" t="s">
        <v>81</v>
      </c>
      <c r="D108" s="170"/>
      <c r="E108" s="33"/>
      <c r="F108" s="170"/>
      <c r="G108" s="170"/>
      <c r="H108" s="33"/>
      <c r="I108" s="169" t="s">
        <v>88</v>
      </c>
      <c r="J108" s="170"/>
      <c r="K108" s="170"/>
      <c r="L108" s="35"/>
      <c r="M108" s="53"/>
    </row>
    <row r="109" spans="1:13" x14ac:dyDescent="0.25">
      <c r="A109" s="6"/>
      <c r="B109" s="7"/>
      <c r="C109" s="7"/>
      <c r="D109" s="7"/>
      <c r="E109" s="7"/>
      <c r="F109" s="160"/>
      <c r="G109" s="160"/>
      <c r="H109" s="7"/>
      <c r="I109" s="7"/>
      <c r="J109" s="7"/>
      <c r="K109" s="7"/>
      <c r="L109" s="7"/>
      <c r="M109" s="7"/>
    </row>
    <row r="110" spans="1:13" x14ac:dyDescent="0.25">
      <c r="A110" s="6">
        <v>14</v>
      </c>
      <c r="B110" s="345" t="s">
        <v>54</v>
      </c>
      <c r="C110" s="345"/>
      <c r="D110" s="345"/>
      <c r="E110" s="345"/>
      <c r="F110" s="160"/>
      <c r="G110" s="160"/>
      <c r="H110" s="7"/>
      <c r="I110" s="7"/>
      <c r="J110" s="7"/>
      <c r="K110" s="7"/>
      <c r="L110" s="7"/>
      <c r="M110" s="7"/>
    </row>
    <row r="111" spans="1:13" x14ac:dyDescent="0.25">
      <c r="A111" s="6"/>
      <c r="B111" s="352" t="s">
        <v>28</v>
      </c>
      <c r="C111" s="347" t="s">
        <v>55</v>
      </c>
      <c r="D111" s="348"/>
      <c r="E111" s="348"/>
      <c r="F111" s="348"/>
      <c r="G111" s="348"/>
      <c r="H111" s="348"/>
      <c r="I111" s="347" t="s">
        <v>56</v>
      </c>
      <c r="J111" s="348"/>
      <c r="K111" s="348"/>
      <c r="L111" s="349"/>
      <c r="M111" s="58"/>
    </row>
    <row r="112" spans="1:13" x14ac:dyDescent="0.25">
      <c r="A112" s="6"/>
      <c r="B112" s="352"/>
      <c r="C112" s="347"/>
      <c r="D112" s="348"/>
      <c r="E112" s="348"/>
      <c r="F112" s="348"/>
      <c r="G112" s="348"/>
      <c r="H112" s="348"/>
      <c r="I112" s="347"/>
      <c r="J112" s="348"/>
      <c r="K112" s="348"/>
      <c r="L112" s="349"/>
      <c r="M112" s="58"/>
    </row>
    <row r="113" spans="1:13" x14ac:dyDescent="0.25">
      <c r="A113" s="6"/>
      <c r="B113" s="43" t="s">
        <v>1</v>
      </c>
      <c r="C113" s="342" t="s">
        <v>460</v>
      </c>
      <c r="D113" s="343"/>
      <c r="E113" s="343"/>
      <c r="F113" s="343"/>
      <c r="G113" s="343"/>
      <c r="H113" s="344"/>
      <c r="I113" s="164"/>
      <c r="J113" s="45"/>
      <c r="K113" s="45"/>
      <c r="L113" s="44"/>
      <c r="M113" s="55"/>
    </row>
    <row r="114" spans="1:13" x14ac:dyDescent="0.25">
      <c r="A114" s="6"/>
      <c r="B114" s="7"/>
      <c r="C114" s="7"/>
      <c r="D114" s="7"/>
      <c r="E114" s="7"/>
      <c r="F114" s="160"/>
      <c r="G114" s="160"/>
      <c r="H114" s="7"/>
      <c r="I114" s="7"/>
      <c r="J114" s="7"/>
      <c r="K114" s="7"/>
      <c r="L114" s="7"/>
      <c r="M114" s="7"/>
    </row>
    <row r="115" spans="1:13" x14ac:dyDescent="0.25">
      <c r="A115" s="6">
        <v>15</v>
      </c>
      <c r="B115" s="38" t="s">
        <v>57</v>
      </c>
      <c r="C115" s="38"/>
      <c r="D115" s="38"/>
      <c r="E115" s="38"/>
      <c r="F115" s="160"/>
      <c r="G115" s="160"/>
      <c r="H115" s="38"/>
      <c r="I115" s="38"/>
      <c r="J115" s="38"/>
      <c r="K115" s="38"/>
      <c r="L115" s="38"/>
      <c r="M115" s="38"/>
    </row>
    <row r="116" spans="1:13" x14ac:dyDescent="0.25">
      <c r="A116" s="6"/>
      <c r="B116" s="37" t="s">
        <v>14</v>
      </c>
      <c r="C116" s="38" t="s">
        <v>143</v>
      </c>
      <c r="D116" s="38"/>
      <c r="E116" s="39"/>
      <c r="F116" s="160"/>
      <c r="H116" s="39"/>
      <c r="I116" s="38"/>
      <c r="J116" s="38"/>
      <c r="K116" s="38"/>
      <c r="L116" s="38"/>
      <c r="M116" s="38"/>
    </row>
    <row r="117" spans="1:13" ht="27" customHeight="1" x14ac:dyDescent="0.25">
      <c r="A117" s="6"/>
      <c r="B117" s="37"/>
      <c r="C117" s="160" t="s">
        <v>64</v>
      </c>
      <c r="D117" s="332" t="s">
        <v>437</v>
      </c>
      <c r="E117" s="332"/>
      <c r="F117" s="332"/>
      <c r="G117" s="332"/>
      <c r="H117" s="332"/>
      <c r="I117" s="332"/>
      <c r="J117" s="332"/>
      <c r="K117" s="332"/>
      <c r="L117" s="332"/>
      <c r="M117" s="38"/>
    </row>
    <row r="118" spans="1:13" x14ac:dyDescent="0.25">
      <c r="A118" s="6"/>
      <c r="B118" s="37"/>
      <c r="C118" s="160" t="s">
        <v>64</v>
      </c>
      <c r="D118" s="38" t="s">
        <v>399</v>
      </c>
      <c r="E118" s="160"/>
      <c r="G118" s="39"/>
      <c r="H118" s="38"/>
      <c r="I118" s="38"/>
      <c r="J118" s="38"/>
      <c r="K118" s="39"/>
      <c r="L118" s="38"/>
      <c r="M118" s="38"/>
    </row>
    <row r="119" spans="1:13" x14ac:dyDescent="0.25">
      <c r="A119" s="6"/>
      <c r="B119" s="37"/>
      <c r="C119" s="160" t="s">
        <v>64</v>
      </c>
      <c r="D119" s="38" t="s">
        <v>400</v>
      </c>
      <c r="E119" s="160"/>
      <c r="G119" s="39"/>
      <c r="H119" s="38"/>
      <c r="I119" s="38"/>
      <c r="J119" s="38"/>
      <c r="K119" s="39"/>
      <c r="L119" s="38"/>
      <c r="M119" s="38"/>
    </row>
    <row r="120" spans="1:13" x14ac:dyDescent="0.25">
      <c r="A120" s="6"/>
      <c r="B120" s="37"/>
      <c r="C120" s="160" t="s">
        <v>64</v>
      </c>
      <c r="D120" s="38" t="s">
        <v>401</v>
      </c>
      <c r="E120" s="160"/>
      <c r="G120" s="39"/>
      <c r="H120" s="38"/>
      <c r="I120" s="38"/>
      <c r="J120" s="38"/>
      <c r="K120" s="39"/>
      <c r="L120" s="38"/>
      <c r="M120" s="38"/>
    </row>
    <row r="121" spans="1:13" x14ac:dyDescent="0.25">
      <c r="A121" s="6"/>
      <c r="B121" s="37" t="s">
        <v>15</v>
      </c>
      <c r="C121" s="38" t="s">
        <v>144</v>
      </c>
      <c r="D121" s="38"/>
      <c r="E121" s="39"/>
      <c r="F121" s="160"/>
      <c r="G121" s="160"/>
      <c r="H121" s="39"/>
      <c r="I121" s="38"/>
      <c r="J121" s="38"/>
      <c r="K121" s="38"/>
      <c r="L121" s="38"/>
      <c r="M121" s="38"/>
    </row>
    <row r="122" spans="1:13" x14ac:dyDescent="0.25">
      <c r="A122" s="6"/>
      <c r="B122" s="37"/>
      <c r="C122" s="37" t="s">
        <v>118</v>
      </c>
      <c r="D122" s="6" t="s">
        <v>122</v>
      </c>
      <c r="E122" s="38" t="s">
        <v>121</v>
      </c>
      <c r="F122" s="160"/>
      <c r="G122" s="160"/>
      <c r="H122" s="39"/>
      <c r="I122" s="38"/>
      <c r="J122" s="38"/>
      <c r="K122" s="38"/>
      <c r="L122" s="38"/>
      <c r="M122" s="38"/>
    </row>
    <row r="123" spans="1:13" x14ac:dyDescent="0.25">
      <c r="A123" s="6"/>
      <c r="B123" s="37"/>
      <c r="C123" s="37" t="s">
        <v>119</v>
      </c>
      <c r="D123" s="6" t="s">
        <v>124</v>
      </c>
      <c r="E123" s="38" t="s">
        <v>297</v>
      </c>
      <c r="F123" s="160"/>
      <c r="G123" s="160"/>
      <c r="H123" s="38"/>
      <c r="I123" s="38"/>
      <c r="J123" s="38"/>
      <c r="K123" s="38"/>
      <c r="L123" s="38"/>
      <c r="M123" s="38"/>
    </row>
    <row r="124" spans="1:13" x14ac:dyDescent="0.25">
      <c r="A124" s="6"/>
      <c r="B124" s="37"/>
      <c r="C124" s="37" t="s">
        <v>120</v>
      </c>
      <c r="D124" s="6" t="s">
        <v>126</v>
      </c>
      <c r="E124" s="38" t="s">
        <v>298</v>
      </c>
      <c r="F124" s="160"/>
      <c r="G124" s="160"/>
      <c r="H124" s="38"/>
      <c r="I124" s="38"/>
      <c r="J124" s="38"/>
      <c r="K124" s="38"/>
      <c r="L124" s="38"/>
      <c r="M124" s="38"/>
    </row>
    <row r="125" spans="1:13" x14ac:dyDescent="0.25">
      <c r="A125" s="6"/>
      <c r="B125" s="37"/>
      <c r="C125" s="37" t="s">
        <v>127</v>
      </c>
      <c r="D125" s="6" t="s">
        <v>295</v>
      </c>
      <c r="E125" s="38" t="s">
        <v>296</v>
      </c>
      <c r="F125" s="160"/>
      <c r="G125" s="160"/>
      <c r="H125" s="38"/>
      <c r="I125" s="38"/>
      <c r="J125" s="38"/>
      <c r="K125" s="38"/>
      <c r="L125" s="38"/>
      <c r="M125" s="38"/>
    </row>
    <row r="126" spans="1:13" ht="15" customHeight="1" x14ac:dyDescent="0.25">
      <c r="A126" s="6"/>
      <c r="B126" s="37" t="s">
        <v>16</v>
      </c>
      <c r="C126" s="38" t="s">
        <v>145</v>
      </c>
      <c r="D126" s="38"/>
      <c r="E126" s="39"/>
      <c r="F126" s="160"/>
      <c r="H126" s="39"/>
      <c r="I126" s="39"/>
      <c r="J126" s="40"/>
      <c r="K126" s="40"/>
      <c r="L126" s="40"/>
      <c r="M126" s="40"/>
    </row>
    <row r="127" spans="1:13" ht="27.75" customHeight="1" x14ac:dyDescent="0.25">
      <c r="A127" s="6"/>
      <c r="B127" s="37"/>
      <c r="C127" s="166" t="s">
        <v>118</v>
      </c>
      <c r="D127" s="46" t="s">
        <v>269</v>
      </c>
      <c r="E127" s="351" t="s">
        <v>271</v>
      </c>
      <c r="F127" s="351"/>
      <c r="G127" s="351"/>
      <c r="H127" s="351"/>
      <c r="I127" s="351"/>
      <c r="J127" s="351"/>
      <c r="K127" s="351"/>
      <c r="L127" s="351"/>
      <c r="M127" s="161"/>
    </row>
    <row r="128" spans="1:13" ht="27" customHeight="1" x14ac:dyDescent="0.25">
      <c r="A128" s="6"/>
      <c r="B128" s="37"/>
      <c r="C128" s="166" t="s">
        <v>119</v>
      </c>
      <c r="D128" s="46" t="s">
        <v>402</v>
      </c>
      <c r="E128" s="351" t="s">
        <v>430</v>
      </c>
      <c r="F128" s="351"/>
      <c r="G128" s="351"/>
      <c r="H128" s="351"/>
      <c r="I128" s="351"/>
      <c r="J128" s="351"/>
      <c r="K128" s="351"/>
      <c r="L128" s="351"/>
      <c r="M128" s="161"/>
    </row>
    <row r="129" spans="1:13" x14ac:dyDescent="0.25">
      <c r="A129" s="6"/>
      <c r="B129" s="37" t="s">
        <v>17</v>
      </c>
      <c r="C129" s="38" t="s">
        <v>146</v>
      </c>
      <c r="D129" s="37"/>
      <c r="E129" s="39"/>
      <c r="F129" s="6"/>
      <c r="H129" s="39"/>
      <c r="I129" s="38"/>
      <c r="J129" s="38"/>
      <c r="K129" s="38"/>
      <c r="L129" s="38"/>
      <c r="M129" s="38"/>
    </row>
    <row r="130" spans="1:13" x14ac:dyDescent="0.25">
      <c r="A130" s="6"/>
      <c r="B130" s="37"/>
      <c r="C130" s="160" t="s">
        <v>118</v>
      </c>
      <c r="D130" s="38" t="s">
        <v>431</v>
      </c>
      <c r="E130" s="38"/>
      <c r="F130" s="6"/>
      <c r="H130" s="39"/>
      <c r="I130" s="38"/>
      <c r="J130" s="38"/>
      <c r="K130" s="38"/>
      <c r="L130" s="38"/>
      <c r="M130" s="38"/>
    </row>
    <row r="131" spans="1:13" x14ac:dyDescent="0.25">
      <c r="A131" s="6"/>
      <c r="B131" s="37"/>
      <c r="C131" s="160" t="s">
        <v>119</v>
      </c>
      <c r="D131" s="38" t="s">
        <v>432</v>
      </c>
      <c r="E131" s="38"/>
      <c r="F131" s="6"/>
      <c r="H131" s="39"/>
      <c r="I131" s="38"/>
      <c r="J131" s="38"/>
      <c r="K131" s="38"/>
      <c r="L131" s="38"/>
      <c r="M131" s="38"/>
    </row>
    <row r="132" spans="1:13" x14ac:dyDescent="0.25">
      <c r="A132" s="6"/>
      <c r="B132" s="37"/>
      <c r="C132" s="160" t="s">
        <v>120</v>
      </c>
      <c r="D132" s="38" t="s">
        <v>433</v>
      </c>
      <c r="E132" s="38"/>
      <c r="F132" s="6"/>
      <c r="G132" s="160"/>
      <c r="H132" s="38"/>
      <c r="I132" s="38"/>
      <c r="J132" s="38"/>
      <c r="K132" s="38"/>
      <c r="L132" s="38"/>
      <c r="M132" s="38"/>
    </row>
    <row r="133" spans="1:13" x14ac:dyDescent="0.25">
      <c r="A133" s="6"/>
      <c r="B133" s="37" t="s">
        <v>18</v>
      </c>
      <c r="C133" s="38" t="s">
        <v>147</v>
      </c>
      <c r="D133" s="37"/>
      <c r="E133" s="39"/>
      <c r="F133" s="6"/>
      <c r="H133" s="39"/>
      <c r="I133" s="38"/>
      <c r="J133" s="38"/>
      <c r="K133" s="38"/>
      <c r="L133" s="38"/>
      <c r="M133" s="38"/>
    </row>
    <row r="134" spans="1:13" x14ac:dyDescent="0.25">
      <c r="A134" s="6"/>
      <c r="B134" s="37"/>
      <c r="C134" s="160" t="s">
        <v>64</v>
      </c>
      <c r="D134" s="38" t="s">
        <v>108</v>
      </c>
      <c r="E134" s="38"/>
      <c r="F134" s="6"/>
      <c r="H134" s="39"/>
      <c r="I134" s="38"/>
      <c r="J134" s="38"/>
      <c r="K134" s="38"/>
      <c r="L134" s="38"/>
      <c r="M134" s="38"/>
    </row>
    <row r="135" spans="1:13" x14ac:dyDescent="0.25">
      <c r="A135" s="6"/>
      <c r="B135" s="37"/>
      <c r="C135" s="160" t="s">
        <v>64</v>
      </c>
      <c r="D135" s="38" t="s">
        <v>106</v>
      </c>
      <c r="E135" s="38"/>
      <c r="F135" s="6"/>
      <c r="H135" s="39"/>
      <c r="I135" s="38"/>
      <c r="J135" s="38"/>
      <c r="K135" s="38"/>
      <c r="L135" s="38"/>
      <c r="M135" s="38"/>
    </row>
    <row r="136" spans="1:13" x14ac:dyDescent="0.25">
      <c r="A136" s="6"/>
      <c r="B136" s="37"/>
      <c r="C136" s="160" t="s">
        <v>64</v>
      </c>
      <c r="D136" s="38" t="s">
        <v>107</v>
      </c>
      <c r="E136" s="38"/>
      <c r="F136" s="6"/>
      <c r="H136" s="39"/>
      <c r="I136" s="38"/>
      <c r="J136" s="38"/>
      <c r="K136" s="38"/>
      <c r="L136" s="38"/>
      <c r="M136" s="38"/>
    </row>
    <row r="137" spans="1:13" x14ac:dyDescent="0.25">
      <c r="A137" s="6"/>
      <c r="B137" s="37"/>
      <c r="C137" s="160" t="s">
        <v>64</v>
      </c>
      <c r="D137" s="38" t="s">
        <v>404</v>
      </c>
      <c r="E137" s="38"/>
      <c r="F137" s="6"/>
      <c r="H137" s="39"/>
      <c r="I137" s="38"/>
      <c r="J137" s="38"/>
      <c r="K137" s="38"/>
      <c r="L137" s="38"/>
      <c r="M137" s="38"/>
    </row>
    <row r="138" spans="1:13" x14ac:dyDescent="0.25">
      <c r="A138" s="6"/>
      <c r="B138" s="37" t="s">
        <v>19</v>
      </c>
      <c r="C138" s="38" t="s">
        <v>148</v>
      </c>
      <c r="D138" s="37"/>
      <c r="E138" s="39"/>
      <c r="F138" s="6"/>
      <c r="G138" s="160"/>
      <c r="H138" s="38"/>
      <c r="I138" s="38"/>
      <c r="J138" s="38"/>
      <c r="K138" s="38"/>
      <c r="L138" s="38"/>
      <c r="M138" s="38"/>
    </row>
    <row r="139" spans="1:13" x14ac:dyDescent="0.25">
      <c r="A139" s="6"/>
      <c r="B139" s="38"/>
      <c r="C139" s="38" t="s">
        <v>118</v>
      </c>
      <c r="D139" s="38" t="s">
        <v>131</v>
      </c>
      <c r="E139" s="39"/>
      <c r="F139" s="6" t="s">
        <v>11</v>
      </c>
      <c r="G139" s="160" t="s">
        <v>109</v>
      </c>
      <c r="H139" s="38"/>
      <c r="I139" s="38"/>
      <c r="J139" s="38"/>
      <c r="K139" s="38"/>
      <c r="L139" s="38"/>
      <c r="M139" s="38"/>
    </row>
    <row r="140" spans="1:13" x14ac:dyDescent="0.25">
      <c r="A140" s="6"/>
      <c r="B140" s="38"/>
      <c r="C140" s="38" t="s">
        <v>119</v>
      </c>
      <c r="D140" s="38" t="s">
        <v>132</v>
      </c>
      <c r="E140" s="39"/>
      <c r="F140" s="6" t="s">
        <v>11</v>
      </c>
      <c r="G140" s="160" t="s">
        <v>110</v>
      </c>
      <c r="H140" s="38"/>
      <c r="I140" s="38"/>
      <c r="J140" s="38"/>
      <c r="K140" s="38"/>
      <c r="L140" s="38"/>
      <c r="M140" s="38"/>
    </row>
    <row r="141" spans="1:13" x14ac:dyDescent="0.25">
      <c r="A141" s="6"/>
      <c r="B141" s="38"/>
      <c r="C141" s="38" t="s">
        <v>120</v>
      </c>
      <c r="D141" s="38" t="s">
        <v>133</v>
      </c>
      <c r="E141" s="39"/>
      <c r="F141" s="6" t="s">
        <v>11</v>
      </c>
      <c r="G141" s="160" t="s">
        <v>110</v>
      </c>
      <c r="H141" s="38"/>
      <c r="I141" s="38"/>
      <c r="J141" s="38"/>
      <c r="K141" s="38"/>
      <c r="L141" s="38"/>
      <c r="M141" s="38"/>
    </row>
    <row r="142" spans="1:13" x14ac:dyDescent="0.25">
      <c r="A142" s="6"/>
      <c r="B142" s="38"/>
      <c r="C142" s="38" t="s">
        <v>127</v>
      </c>
      <c r="D142" s="38" t="s">
        <v>134</v>
      </c>
      <c r="E142" s="39"/>
      <c r="F142" s="6" t="s">
        <v>11</v>
      </c>
      <c r="G142" s="160" t="s">
        <v>110</v>
      </c>
      <c r="H142" s="38"/>
      <c r="I142" s="38"/>
      <c r="J142" s="38"/>
      <c r="K142" s="38"/>
      <c r="L142" s="38"/>
      <c r="M142" s="38"/>
    </row>
    <row r="143" spans="1:13" x14ac:dyDescent="0.25">
      <c r="A143" s="6"/>
      <c r="B143" s="38"/>
      <c r="C143" s="38" t="s">
        <v>128</v>
      </c>
      <c r="D143" s="38" t="s">
        <v>135</v>
      </c>
      <c r="E143" s="39"/>
      <c r="F143" s="6" t="s">
        <v>11</v>
      </c>
      <c r="G143" s="160" t="s">
        <v>110</v>
      </c>
      <c r="H143" s="38"/>
      <c r="I143" s="38"/>
      <c r="J143" s="38"/>
      <c r="K143" s="38"/>
      <c r="L143" s="38"/>
      <c r="M143" s="38"/>
    </row>
    <row r="144" spans="1:13" x14ac:dyDescent="0.25">
      <c r="A144" s="6"/>
      <c r="B144" s="38"/>
      <c r="C144" s="38" t="s">
        <v>129</v>
      </c>
      <c r="D144" s="38" t="s">
        <v>136</v>
      </c>
      <c r="E144" s="39"/>
      <c r="F144" s="6" t="s">
        <v>11</v>
      </c>
      <c r="G144" s="160" t="s">
        <v>111</v>
      </c>
      <c r="H144" s="38"/>
      <c r="I144" s="38"/>
      <c r="J144" s="38"/>
      <c r="K144" s="38"/>
      <c r="L144" s="38"/>
      <c r="M144" s="38"/>
    </row>
    <row r="145" spans="1:13" x14ac:dyDescent="0.25">
      <c r="A145" s="6"/>
      <c r="B145" s="38"/>
      <c r="C145" s="38" t="s">
        <v>130</v>
      </c>
      <c r="D145" s="38" t="s">
        <v>137</v>
      </c>
      <c r="E145" s="39"/>
      <c r="F145" s="6" t="s">
        <v>11</v>
      </c>
      <c r="G145" s="160" t="s">
        <v>110</v>
      </c>
      <c r="H145" s="38"/>
      <c r="I145" s="38"/>
      <c r="J145" s="38"/>
      <c r="K145" s="38"/>
      <c r="L145" s="38"/>
      <c r="M145" s="38"/>
    </row>
    <row r="146" spans="1:13" x14ac:dyDescent="0.25">
      <c r="A146" s="6"/>
      <c r="B146" s="37" t="s">
        <v>58</v>
      </c>
      <c r="C146" s="38" t="s">
        <v>149</v>
      </c>
      <c r="D146" s="37"/>
      <c r="E146" s="39"/>
      <c r="F146" s="6"/>
      <c r="G146" s="160" t="s">
        <v>112</v>
      </c>
      <c r="H146" s="38"/>
      <c r="I146" s="38"/>
      <c r="J146" s="38"/>
      <c r="K146" s="38"/>
      <c r="L146" s="38"/>
      <c r="M146" s="38"/>
    </row>
    <row r="147" spans="1:13" x14ac:dyDescent="0.25">
      <c r="A147" s="6"/>
      <c r="B147" s="38"/>
      <c r="C147" s="38" t="s">
        <v>118</v>
      </c>
      <c r="D147" s="38" t="s">
        <v>138</v>
      </c>
      <c r="E147" s="39"/>
      <c r="F147" s="6" t="s">
        <v>11</v>
      </c>
      <c r="G147" s="160" t="s">
        <v>411</v>
      </c>
      <c r="H147" s="38"/>
      <c r="I147" s="38"/>
      <c r="J147" s="38"/>
      <c r="K147" s="38"/>
      <c r="L147" s="38"/>
      <c r="M147" s="38"/>
    </row>
    <row r="148" spans="1:13" x14ac:dyDescent="0.25">
      <c r="A148" s="6"/>
      <c r="B148" s="38"/>
      <c r="C148" s="38"/>
      <c r="D148" s="38"/>
      <c r="E148" s="39"/>
      <c r="F148" s="6"/>
      <c r="G148" s="160" t="s">
        <v>434</v>
      </c>
      <c r="H148" s="38"/>
      <c r="I148" s="38"/>
      <c r="J148" s="38"/>
      <c r="K148" s="38"/>
      <c r="L148" s="38"/>
      <c r="M148" s="38"/>
    </row>
    <row r="149" spans="1:13" ht="29.25" customHeight="1" x14ac:dyDescent="0.25">
      <c r="A149" s="27">
        <v>16</v>
      </c>
      <c r="B149" s="332" t="s">
        <v>59</v>
      </c>
      <c r="C149" s="332"/>
      <c r="D149" s="332"/>
      <c r="E149" s="332"/>
      <c r="F149" s="6" t="s">
        <v>11</v>
      </c>
      <c r="G149" s="160" t="s">
        <v>278</v>
      </c>
      <c r="H149" s="38"/>
      <c r="I149" s="38"/>
      <c r="J149" s="38"/>
      <c r="K149" s="38"/>
      <c r="L149" s="38"/>
      <c r="M149" s="38"/>
    </row>
    <row r="150" spans="1:13" x14ac:dyDescent="0.25">
      <c r="A150" s="6">
        <v>17</v>
      </c>
      <c r="B150" s="350" t="s">
        <v>60</v>
      </c>
      <c r="C150" s="350"/>
      <c r="D150" s="350"/>
      <c r="E150" s="350"/>
      <c r="F150" s="6" t="s">
        <v>11</v>
      </c>
      <c r="G150" s="160" t="s">
        <v>438</v>
      </c>
      <c r="H150" s="38"/>
      <c r="I150" s="38"/>
      <c r="J150" s="38"/>
      <c r="K150" s="38"/>
      <c r="L150" s="38"/>
      <c r="M150" s="38"/>
    </row>
    <row r="151" spans="1:13" x14ac:dyDescent="0.25">
      <c r="A151" s="6"/>
      <c r="B151" s="38"/>
      <c r="C151" s="38"/>
      <c r="D151" s="38"/>
      <c r="E151" s="38"/>
      <c r="F151" s="160"/>
      <c r="G151" s="160"/>
      <c r="H151" s="38"/>
      <c r="I151" s="38"/>
      <c r="J151" s="38"/>
      <c r="K151" s="38"/>
      <c r="L151" s="38"/>
      <c r="M151" s="38"/>
    </row>
    <row r="152" spans="1:13" x14ac:dyDescent="0.25">
      <c r="A152" s="6"/>
      <c r="B152" s="38"/>
      <c r="C152" s="38"/>
      <c r="D152" s="38"/>
      <c r="E152" s="38"/>
      <c r="F152" s="160"/>
      <c r="G152" s="160"/>
      <c r="H152" s="38"/>
      <c r="I152" s="38"/>
      <c r="J152" s="38"/>
      <c r="K152" s="38"/>
      <c r="L152" s="38"/>
      <c r="M152" s="38"/>
    </row>
    <row r="153" spans="1:13" x14ac:dyDescent="0.25">
      <c r="A153" s="6"/>
      <c r="B153" s="38"/>
      <c r="C153" s="38"/>
      <c r="D153" s="38"/>
      <c r="E153" s="38"/>
      <c r="F153" s="160"/>
      <c r="G153" s="160"/>
      <c r="H153" s="38"/>
      <c r="I153" s="38"/>
      <c r="J153" s="38"/>
      <c r="K153" s="38"/>
      <c r="L153" s="38"/>
      <c r="M153" s="38"/>
    </row>
    <row r="154" spans="1:13" x14ac:dyDescent="0.25">
      <c r="A154" s="17"/>
      <c r="B154" s="42"/>
      <c r="C154" s="42"/>
      <c r="D154" s="42"/>
      <c r="E154" s="42"/>
      <c r="F154" s="19"/>
      <c r="G154" s="19"/>
      <c r="H154" s="42"/>
      <c r="I154" s="42"/>
      <c r="J154" s="42"/>
      <c r="K154" s="42"/>
      <c r="L154" s="42"/>
      <c r="M154" s="42"/>
    </row>
    <row r="155" spans="1:13" x14ac:dyDescent="0.25">
      <c r="A155" s="17"/>
      <c r="B155" s="18"/>
      <c r="C155" s="18"/>
      <c r="D155" s="18"/>
      <c r="E155" s="18"/>
      <c r="F155" s="19"/>
      <c r="G155" s="19"/>
      <c r="H155" s="18"/>
      <c r="I155" s="18"/>
      <c r="J155" s="18"/>
      <c r="K155" s="18"/>
      <c r="L155" s="18"/>
      <c r="M155" s="18"/>
    </row>
    <row r="156" spans="1:13" x14ac:dyDescent="0.25">
      <c r="A156" s="17"/>
      <c r="B156" s="18"/>
      <c r="C156" s="18"/>
      <c r="D156" s="18"/>
      <c r="E156" s="18"/>
      <c r="F156" s="19"/>
      <c r="G156" s="19"/>
      <c r="H156" s="18"/>
      <c r="I156" s="18"/>
      <c r="J156" s="18"/>
      <c r="K156" s="18"/>
      <c r="L156" s="18"/>
      <c r="M156" s="18"/>
    </row>
    <row r="157" spans="1:13" x14ac:dyDescent="0.25">
      <c r="A157" s="17"/>
      <c r="B157" s="18"/>
      <c r="C157" s="18"/>
      <c r="D157" s="18"/>
      <c r="E157" s="18"/>
      <c r="F157" s="19"/>
      <c r="G157" s="19"/>
      <c r="H157" s="18"/>
      <c r="I157" s="18"/>
      <c r="J157" s="18"/>
      <c r="K157" s="18"/>
      <c r="L157" s="18"/>
      <c r="M157" s="18"/>
    </row>
    <row r="158" spans="1:13" x14ac:dyDescent="0.25">
      <c r="A158" s="17"/>
      <c r="B158" s="18"/>
      <c r="C158" s="18"/>
      <c r="D158" s="18"/>
      <c r="E158" s="18"/>
      <c r="F158" s="19"/>
      <c r="G158" s="19"/>
      <c r="H158" s="18"/>
      <c r="I158" s="18"/>
      <c r="J158" s="18"/>
      <c r="K158" s="18"/>
      <c r="L158" s="18"/>
      <c r="M158" s="18"/>
    </row>
  </sheetData>
  <mergeCells count="143">
    <mergeCell ref="A1:L1"/>
    <mergeCell ref="B3:E3"/>
    <mergeCell ref="B4:E4"/>
    <mergeCell ref="B5:E5"/>
    <mergeCell ref="B13:E13"/>
    <mergeCell ref="G13:L13"/>
    <mergeCell ref="B14:E14"/>
    <mergeCell ref="H22:L22"/>
    <mergeCell ref="G15:L15"/>
    <mergeCell ref="G3:K3"/>
    <mergeCell ref="B23:E23"/>
    <mergeCell ref="B25:B27"/>
    <mergeCell ref="C25:E27"/>
    <mergeCell ref="F25:H27"/>
    <mergeCell ref="I25:I27"/>
    <mergeCell ref="J25:J27"/>
    <mergeCell ref="C30:E30"/>
    <mergeCell ref="F30:H30"/>
    <mergeCell ref="C31:E31"/>
    <mergeCell ref="F31:H31"/>
    <mergeCell ref="C32:E32"/>
    <mergeCell ref="F32:H32"/>
    <mergeCell ref="K25:K27"/>
    <mergeCell ref="L25:L27"/>
    <mergeCell ref="M25:M27"/>
    <mergeCell ref="C28:E28"/>
    <mergeCell ref="F28:H28"/>
    <mergeCell ref="C29:E29"/>
    <mergeCell ref="F29:H29"/>
    <mergeCell ref="I43:L43"/>
    <mergeCell ref="C44:H44"/>
    <mergeCell ref="I44:L44"/>
    <mergeCell ref="C45:H45"/>
    <mergeCell ref="I45:L45"/>
    <mergeCell ref="C36:E36"/>
    <mergeCell ref="F36:H36"/>
    <mergeCell ref="B37:K37"/>
    <mergeCell ref="B38:K38"/>
    <mergeCell ref="B40:E40"/>
    <mergeCell ref="B41:B42"/>
    <mergeCell ref="C41:H42"/>
    <mergeCell ref="I41:L42"/>
    <mergeCell ref="B53:E53"/>
    <mergeCell ref="B54:B55"/>
    <mergeCell ref="C54:H55"/>
    <mergeCell ref="I54:L55"/>
    <mergeCell ref="C56:H56"/>
    <mergeCell ref="I56:L56"/>
    <mergeCell ref="C46:H46"/>
    <mergeCell ref="I46:L46"/>
    <mergeCell ref="C47:H47"/>
    <mergeCell ref="I47:L47"/>
    <mergeCell ref="C51:H51"/>
    <mergeCell ref="I51:L51"/>
    <mergeCell ref="I48:L48"/>
    <mergeCell ref="I49:L49"/>
    <mergeCell ref="I50:L50"/>
    <mergeCell ref="C60:H60"/>
    <mergeCell ref="I60:L60"/>
    <mergeCell ref="C64:H64"/>
    <mergeCell ref="I64:L64"/>
    <mergeCell ref="B66:E66"/>
    <mergeCell ref="B67:B68"/>
    <mergeCell ref="C67:H68"/>
    <mergeCell ref="I67:L68"/>
    <mergeCell ref="C57:H57"/>
    <mergeCell ref="I57:L57"/>
    <mergeCell ref="C58:H58"/>
    <mergeCell ref="I58:L58"/>
    <mergeCell ref="C59:H59"/>
    <mergeCell ref="I59:L59"/>
    <mergeCell ref="C61:H61"/>
    <mergeCell ref="C62:H62"/>
    <mergeCell ref="C63:H63"/>
    <mergeCell ref="I61:L61"/>
    <mergeCell ref="I62:L62"/>
    <mergeCell ref="I63:L63"/>
    <mergeCell ref="C72:H72"/>
    <mergeCell ref="I72:L72"/>
    <mergeCell ref="C73:H73"/>
    <mergeCell ref="I73:L73"/>
    <mergeCell ref="C77:H77"/>
    <mergeCell ref="I77:L77"/>
    <mergeCell ref="C69:H69"/>
    <mergeCell ref="I69:L69"/>
    <mergeCell ref="C70:H70"/>
    <mergeCell ref="I70:L70"/>
    <mergeCell ref="C71:H71"/>
    <mergeCell ref="I71:L71"/>
    <mergeCell ref="C74:H74"/>
    <mergeCell ref="C75:H75"/>
    <mergeCell ref="C76:H76"/>
    <mergeCell ref="I74:L74"/>
    <mergeCell ref="I75:L75"/>
    <mergeCell ref="I76:L76"/>
    <mergeCell ref="C86:L86"/>
    <mergeCell ref="C87:L87"/>
    <mergeCell ref="C88:L88"/>
    <mergeCell ref="C89:L89"/>
    <mergeCell ref="B79:E79"/>
    <mergeCell ref="C80:L80"/>
    <mergeCell ref="C81:L81"/>
    <mergeCell ref="C82:L82"/>
    <mergeCell ref="C83:L83"/>
    <mergeCell ref="C95:E95"/>
    <mergeCell ref="F95:J95"/>
    <mergeCell ref="K95:L95"/>
    <mergeCell ref="F96:J96"/>
    <mergeCell ref="K96:L96"/>
    <mergeCell ref="C97:E97"/>
    <mergeCell ref="F97:J97"/>
    <mergeCell ref="K97:L97"/>
    <mergeCell ref="B91:E91"/>
    <mergeCell ref="B92:B93"/>
    <mergeCell ref="C92:E93"/>
    <mergeCell ref="F92:J93"/>
    <mergeCell ref="K92:L93"/>
    <mergeCell ref="C94:E94"/>
    <mergeCell ref="F94:J94"/>
    <mergeCell ref="K94:L94"/>
    <mergeCell ref="C113:H113"/>
    <mergeCell ref="E127:L127"/>
    <mergeCell ref="E128:L128"/>
    <mergeCell ref="B149:E149"/>
    <mergeCell ref="B150:E150"/>
    <mergeCell ref="B99:F99"/>
    <mergeCell ref="C100:H100"/>
    <mergeCell ref="I100:L100"/>
    <mergeCell ref="B110:E110"/>
    <mergeCell ref="B111:B112"/>
    <mergeCell ref="C111:H112"/>
    <mergeCell ref="I111:L112"/>
    <mergeCell ref="D117:L117"/>
    <mergeCell ref="C33:E33"/>
    <mergeCell ref="C34:E34"/>
    <mergeCell ref="C35:E35"/>
    <mergeCell ref="F33:H33"/>
    <mergeCell ref="F34:H34"/>
    <mergeCell ref="F35:H35"/>
    <mergeCell ref="C48:H48"/>
    <mergeCell ref="C49:H49"/>
    <mergeCell ref="C50:H50"/>
    <mergeCell ref="C43:H43"/>
  </mergeCells>
  <pageMargins left="0.78740157480314965" right="0.78740157480314965" top="0.78740157480314965" bottom="1.1811023622047245" header="0.31496062992125984" footer="0.31496062992125984"/>
  <pageSetup paperSize="5" scale="85" orientation="portrait" horizontalDpi="4294967294" verticalDpi="0" r:id="rId1"/>
  <rowBreaks count="1" manualBreakCount="1">
    <brk id="128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3"/>
  <sheetViews>
    <sheetView topLeftCell="A16" zoomScaleNormal="100" zoomScaleSheetLayoutView="100" workbookViewId="0">
      <selection activeCell="E129" sqref="E129"/>
    </sheetView>
  </sheetViews>
  <sheetFormatPr defaultRowHeight="15" x14ac:dyDescent="0.2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3" width="12.140625" customWidth="1"/>
    <col min="14" max="14" width="17.85546875" customWidth="1"/>
  </cols>
  <sheetData>
    <row r="2" spans="1:13" ht="22.5" customHeight="1" x14ac:dyDescent="0.25">
      <c r="A2" s="380" t="s">
        <v>0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165"/>
    </row>
    <row r="3" spans="1:13" x14ac:dyDescent="0.25">
      <c r="A3" s="3"/>
      <c r="B3" s="4"/>
      <c r="C3" s="4"/>
      <c r="D3" s="4"/>
      <c r="E3" s="4"/>
      <c r="F3" s="5"/>
      <c r="G3" s="5"/>
      <c r="H3" s="4"/>
      <c r="I3" s="4"/>
      <c r="J3" s="4"/>
      <c r="K3" s="4"/>
      <c r="L3" s="4"/>
      <c r="M3" s="4"/>
    </row>
    <row r="4" spans="1:13" x14ac:dyDescent="0.25">
      <c r="A4" s="8" t="s">
        <v>1</v>
      </c>
      <c r="B4" s="345" t="s">
        <v>6</v>
      </c>
      <c r="C4" s="345"/>
      <c r="D4" s="345"/>
      <c r="E4" s="345"/>
      <c r="F4" s="160" t="s">
        <v>11</v>
      </c>
      <c r="G4" s="7" t="s">
        <v>874</v>
      </c>
      <c r="I4" s="7"/>
      <c r="J4" s="7"/>
      <c r="K4" s="7"/>
      <c r="L4" s="7"/>
      <c r="M4" s="7"/>
    </row>
    <row r="5" spans="1:13" x14ac:dyDescent="0.25">
      <c r="A5" s="9" t="s">
        <v>2</v>
      </c>
      <c r="B5" s="345" t="s">
        <v>7</v>
      </c>
      <c r="C5" s="345"/>
      <c r="D5" s="345"/>
      <c r="E5" s="345"/>
      <c r="F5" s="160" t="s">
        <v>11</v>
      </c>
      <c r="G5" s="160"/>
      <c r="H5" s="7"/>
      <c r="I5" s="7"/>
      <c r="J5" s="7"/>
      <c r="K5" s="7"/>
      <c r="L5" s="7"/>
      <c r="M5" s="7"/>
    </row>
    <row r="6" spans="1:13" x14ac:dyDescent="0.25">
      <c r="A6" s="9" t="s">
        <v>3</v>
      </c>
      <c r="B6" s="345" t="s">
        <v>8</v>
      </c>
      <c r="C6" s="345"/>
      <c r="D6" s="345"/>
      <c r="E6" s="345"/>
      <c r="F6" s="160" t="s">
        <v>11</v>
      </c>
      <c r="G6" s="160"/>
      <c r="H6" s="7"/>
      <c r="I6" s="7"/>
      <c r="J6" s="7"/>
      <c r="K6" s="7"/>
      <c r="L6" s="7"/>
      <c r="M6" s="7"/>
    </row>
    <row r="7" spans="1:13" x14ac:dyDescent="0.25">
      <c r="A7" s="9"/>
      <c r="B7" s="28" t="s">
        <v>14</v>
      </c>
      <c r="C7" s="7" t="s">
        <v>21</v>
      </c>
      <c r="D7" s="7"/>
      <c r="F7" s="160" t="s">
        <v>11</v>
      </c>
      <c r="G7" s="7" t="s">
        <v>64</v>
      </c>
      <c r="I7" s="7"/>
      <c r="J7" s="7"/>
      <c r="K7" s="7"/>
      <c r="L7" s="7"/>
      <c r="M7" s="7"/>
    </row>
    <row r="8" spans="1:13" x14ac:dyDescent="0.25">
      <c r="A8" s="9"/>
      <c r="B8" s="28" t="s">
        <v>15</v>
      </c>
      <c r="C8" s="7" t="s">
        <v>22</v>
      </c>
      <c r="D8" s="7"/>
      <c r="F8" s="160" t="s">
        <v>11</v>
      </c>
      <c r="G8" s="7" t="s">
        <v>64</v>
      </c>
      <c r="I8" s="7"/>
      <c r="J8" s="7"/>
      <c r="K8" s="7"/>
      <c r="L8" s="7"/>
      <c r="M8" s="7"/>
    </row>
    <row r="9" spans="1:13" x14ac:dyDescent="0.25">
      <c r="A9" s="9"/>
      <c r="B9" s="28" t="s">
        <v>16</v>
      </c>
      <c r="C9" s="7" t="s">
        <v>23</v>
      </c>
      <c r="D9" s="7"/>
      <c r="F9" s="160" t="s">
        <v>11</v>
      </c>
      <c r="G9" s="7" t="s">
        <v>63</v>
      </c>
      <c r="I9" s="7"/>
      <c r="J9" s="7"/>
      <c r="K9" s="7"/>
      <c r="L9" s="7"/>
      <c r="M9" s="7"/>
    </row>
    <row r="10" spans="1:13" x14ac:dyDescent="0.25">
      <c r="A10" s="9"/>
      <c r="B10" s="28" t="s">
        <v>17</v>
      </c>
      <c r="C10" s="7" t="s">
        <v>24</v>
      </c>
      <c r="D10" s="7"/>
      <c r="F10" s="160" t="s">
        <v>11</v>
      </c>
      <c r="G10" s="7" t="s">
        <v>738</v>
      </c>
      <c r="I10" s="7"/>
      <c r="J10" s="7"/>
      <c r="K10" s="7"/>
      <c r="L10" s="7"/>
      <c r="M10" s="7"/>
    </row>
    <row r="11" spans="1:13" x14ac:dyDescent="0.25">
      <c r="A11" s="9"/>
      <c r="B11" s="28" t="s">
        <v>18</v>
      </c>
      <c r="C11" s="7" t="s">
        <v>25</v>
      </c>
      <c r="D11" s="7"/>
      <c r="F11" s="160" t="s">
        <v>11</v>
      </c>
      <c r="G11" s="7" t="s">
        <v>615</v>
      </c>
      <c r="I11" s="7"/>
      <c r="J11" s="7"/>
      <c r="K11" s="7"/>
      <c r="L11" s="7"/>
      <c r="M11" s="7"/>
    </row>
    <row r="12" spans="1:13" x14ac:dyDescent="0.25">
      <c r="A12" s="9"/>
      <c r="B12" s="28" t="s">
        <v>19</v>
      </c>
      <c r="C12" s="7" t="s">
        <v>26</v>
      </c>
      <c r="D12" s="7"/>
      <c r="F12" s="160" t="s">
        <v>11</v>
      </c>
      <c r="G12" s="7" t="s">
        <v>64</v>
      </c>
      <c r="I12" s="7"/>
      <c r="J12" s="7"/>
      <c r="K12" s="7"/>
      <c r="L12" s="7"/>
      <c r="M12" s="7"/>
    </row>
    <row r="13" spans="1:13" x14ac:dyDescent="0.25">
      <c r="A13" s="9"/>
      <c r="B13" s="28" t="s">
        <v>20</v>
      </c>
      <c r="C13" s="7" t="s">
        <v>27</v>
      </c>
      <c r="D13" s="7"/>
      <c r="F13" s="160" t="s">
        <v>11</v>
      </c>
      <c r="G13" s="7" t="s">
        <v>64</v>
      </c>
      <c r="I13" s="7"/>
      <c r="J13" s="7"/>
      <c r="K13" s="7"/>
      <c r="L13" s="7"/>
      <c r="M13" s="7"/>
    </row>
    <row r="14" spans="1:13" ht="41.25" customHeight="1" x14ac:dyDescent="0.25">
      <c r="A14" s="20" t="s">
        <v>4</v>
      </c>
      <c r="B14" s="381" t="s">
        <v>9</v>
      </c>
      <c r="C14" s="381"/>
      <c r="D14" s="381"/>
      <c r="E14" s="381"/>
      <c r="F14" s="166" t="s">
        <v>11</v>
      </c>
      <c r="G14" s="351" t="s">
        <v>1218</v>
      </c>
      <c r="H14" s="351"/>
      <c r="I14" s="351"/>
      <c r="J14" s="351"/>
      <c r="K14" s="351"/>
      <c r="L14" s="351"/>
      <c r="M14" s="161"/>
    </row>
    <row r="15" spans="1:13" x14ac:dyDescent="0.25">
      <c r="A15" s="9" t="s">
        <v>5</v>
      </c>
      <c r="B15" s="345" t="s">
        <v>10</v>
      </c>
      <c r="C15" s="345"/>
      <c r="D15" s="345"/>
      <c r="E15" s="345"/>
      <c r="F15" s="160" t="s">
        <v>11</v>
      </c>
      <c r="G15" s="160"/>
      <c r="H15" s="7"/>
      <c r="I15" s="7"/>
      <c r="J15" s="7"/>
      <c r="K15" s="7"/>
      <c r="L15" s="7"/>
      <c r="M15" s="7"/>
    </row>
    <row r="16" spans="1:13" ht="40.5" customHeight="1" x14ac:dyDescent="0.25">
      <c r="A16" s="9"/>
      <c r="B16" s="137" t="s">
        <v>14</v>
      </c>
      <c r="C16" s="22" t="s">
        <v>39</v>
      </c>
      <c r="D16" s="22"/>
      <c r="E16" s="136"/>
      <c r="F16" s="217" t="s">
        <v>11</v>
      </c>
      <c r="G16" s="351" t="s">
        <v>750</v>
      </c>
      <c r="H16" s="351"/>
      <c r="I16" s="351"/>
      <c r="J16" s="351"/>
      <c r="K16" s="351"/>
      <c r="L16" s="351"/>
      <c r="M16" s="7"/>
    </row>
    <row r="17" spans="1:14" x14ac:dyDescent="0.25">
      <c r="A17" s="9"/>
      <c r="B17" s="10" t="s">
        <v>15</v>
      </c>
      <c r="C17" s="7" t="s">
        <v>40</v>
      </c>
      <c r="D17" s="7"/>
      <c r="F17" s="160" t="s">
        <v>11</v>
      </c>
      <c r="G17" s="160"/>
      <c r="I17" s="7"/>
      <c r="J17" s="7"/>
      <c r="K17" s="7"/>
      <c r="L17" s="7"/>
      <c r="M17" s="7"/>
    </row>
    <row r="18" spans="1:14" x14ac:dyDescent="0.25">
      <c r="A18" s="9"/>
      <c r="B18" s="10"/>
      <c r="C18" s="7" t="s">
        <v>66</v>
      </c>
      <c r="D18" s="7"/>
      <c r="F18" s="160" t="s">
        <v>11</v>
      </c>
      <c r="G18" s="7" t="s">
        <v>616</v>
      </c>
      <c r="I18" s="7"/>
      <c r="J18" s="7"/>
      <c r="K18" s="7"/>
      <c r="L18" s="7"/>
      <c r="M18" s="7"/>
    </row>
    <row r="19" spans="1:14" x14ac:dyDescent="0.25">
      <c r="A19" s="9"/>
      <c r="B19" s="10"/>
      <c r="C19" s="7" t="s">
        <v>67</v>
      </c>
      <c r="D19" s="7"/>
      <c r="F19" s="160" t="s">
        <v>11</v>
      </c>
      <c r="G19" s="160" t="s">
        <v>64</v>
      </c>
      <c r="H19" s="7" t="s">
        <v>386</v>
      </c>
      <c r="I19" s="7"/>
      <c r="J19" s="7"/>
      <c r="K19" s="7"/>
      <c r="L19" s="7"/>
      <c r="M19" s="7"/>
    </row>
    <row r="20" spans="1:14" x14ac:dyDescent="0.25">
      <c r="A20" s="9"/>
      <c r="B20" s="10"/>
      <c r="C20" s="10"/>
      <c r="D20" s="10"/>
      <c r="E20" s="7"/>
      <c r="F20" s="160"/>
      <c r="G20" s="160" t="s">
        <v>64</v>
      </c>
      <c r="H20" s="7" t="s">
        <v>387</v>
      </c>
      <c r="I20" s="7"/>
      <c r="J20" s="7"/>
      <c r="K20" s="7"/>
      <c r="L20" s="7"/>
      <c r="M20" s="7"/>
    </row>
    <row r="21" spans="1:14" x14ac:dyDescent="0.25">
      <c r="A21" s="9"/>
      <c r="B21" s="10"/>
      <c r="C21" s="10"/>
      <c r="D21" s="10"/>
      <c r="E21" s="7"/>
      <c r="F21" s="160"/>
      <c r="G21" s="160" t="s">
        <v>64</v>
      </c>
      <c r="H21" s="7" t="s">
        <v>388</v>
      </c>
      <c r="I21" s="7"/>
      <c r="J21" s="7"/>
      <c r="K21" s="7"/>
      <c r="L21" s="7"/>
      <c r="M21" s="7"/>
    </row>
    <row r="22" spans="1:14" x14ac:dyDescent="0.25">
      <c r="A22" s="9"/>
      <c r="B22" s="10"/>
      <c r="C22" s="10"/>
      <c r="D22" s="10"/>
      <c r="E22" s="7"/>
      <c r="F22" s="160"/>
      <c r="G22" s="160" t="s">
        <v>64</v>
      </c>
      <c r="H22" s="7" t="s">
        <v>389</v>
      </c>
      <c r="I22" s="7"/>
      <c r="J22" s="7"/>
      <c r="K22" s="7"/>
      <c r="L22" s="7"/>
      <c r="M22" s="7"/>
    </row>
    <row r="23" spans="1:14" x14ac:dyDescent="0.25">
      <c r="A23" s="9"/>
      <c r="B23" s="10"/>
      <c r="C23" s="10"/>
      <c r="D23" s="10"/>
      <c r="E23" s="7"/>
      <c r="F23" s="160"/>
      <c r="G23" s="160"/>
      <c r="H23" s="7"/>
      <c r="I23" s="7"/>
      <c r="J23" s="7"/>
      <c r="K23" s="7"/>
      <c r="L23" s="7"/>
      <c r="M23" s="7"/>
    </row>
    <row r="24" spans="1:14" ht="30" customHeight="1" x14ac:dyDescent="0.25">
      <c r="A24" s="6"/>
      <c r="B24" s="21" t="s">
        <v>16</v>
      </c>
      <c r="C24" s="22" t="s">
        <v>41</v>
      </c>
      <c r="D24" s="22"/>
      <c r="F24" s="166" t="s">
        <v>11</v>
      </c>
      <c r="G24" s="166" t="s">
        <v>64</v>
      </c>
      <c r="H24" s="351" t="s">
        <v>617</v>
      </c>
      <c r="I24" s="351"/>
      <c r="J24" s="351"/>
      <c r="K24" s="351"/>
      <c r="L24" s="351"/>
      <c r="M24" s="161"/>
    </row>
    <row r="25" spans="1:14" x14ac:dyDescent="0.25">
      <c r="A25" s="9" t="s">
        <v>12</v>
      </c>
      <c r="B25" s="345" t="s">
        <v>13</v>
      </c>
      <c r="C25" s="345"/>
      <c r="D25" s="345"/>
      <c r="E25" s="345"/>
      <c r="F25" s="160"/>
      <c r="G25" s="160"/>
      <c r="H25" s="351"/>
      <c r="I25" s="351"/>
      <c r="J25" s="351"/>
      <c r="K25" s="351"/>
      <c r="L25" s="351"/>
      <c r="M25" s="7"/>
    </row>
    <row r="26" spans="1:14" ht="5.25" customHeight="1" x14ac:dyDescent="0.25">
      <c r="A26" s="6"/>
      <c r="B26" s="7"/>
      <c r="C26" s="7"/>
      <c r="D26" s="7"/>
      <c r="E26" s="7"/>
      <c r="F26" s="160"/>
      <c r="G26" s="160"/>
      <c r="H26" s="7"/>
      <c r="I26" s="7"/>
      <c r="J26" s="7"/>
      <c r="K26" s="7"/>
      <c r="L26" s="7"/>
      <c r="M26" s="7"/>
    </row>
    <row r="27" spans="1:14" ht="15" customHeight="1" x14ac:dyDescent="0.25">
      <c r="A27" s="6"/>
      <c r="B27" s="385" t="s">
        <v>28</v>
      </c>
      <c r="C27" s="368" t="s">
        <v>29</v>
      </c>
      <c r="D27" s="369"/>
      <c r="E27" s="370"/>
      <c r="F27" s="368" t="s">
        <v>35</v>
      </c>
      <c r="G27" s="369"/>
      <c r="H27" s="370"/>
      <c r="I27" s="377" t="s">
        <v>31</v>
      </c>
      <c r="J27" s="377" t="s">
        <v>61</v>
      </c>
      <c r="K27" s="377" t="s">
        <v>62</v>
      </c>
      <c r="L27" s="377" t="s">
        <v>36</v>
      </c>
      <c r="M27" s="377" t="s">
        <v>157</v>
      </c>
    </row>
    <row r="28" spans="1:14" ht="15" customHeight="1" x14ac:dyDescent="0.25">
      <c r="A28" s="6"/>
      <c r="B28" s="386"/>
      <c r="C28" s="371"/>
      <c r="D28" s="372"/>
      <c r="E28" s="373"/>
      <c r="F28" s="371"/>
      <c r="G28" s="372"/>
      <c r="H28" s="373"/>
      <c r="I28" s="378"/>
      <c r="J28" s="378"/>
      <c r="K28" s="378"/>
      <c r="L28" s="378"/>
      <c r="M28" s="378"/>
    </row>
    <row r="29" spans="1:14" ht="24.75" customHeight="1" x14ac:dyDescent="0.25">
      <c r="A29" s="6"/>
      <c r="B29" s="387"/>
      <c r="C29" s="374"/>
      <c r="D29" s="375"/>
      <c r="E29" s="376"/>
      <c r="F29" s="374"/>
      <c r="G29" s="375"/>
      <c r="H29" s="376"/>
      <c r="I29" s="379"/>
      <c r="J29" s="379"/>
      <c r="K29" s="379"/>
      <c r="L29" s="379"/>
      <c r="M29" s="379"/>
    </row>
    <row r="30" spans="1:14" s="78" customFormat="1" ht="37.5" customHeight="1" x14ac:dyDescent="0.25">
      <c r="A30" s="167"/>
      <c r="B30" s="123" t="s">
        <v>1</v>
      </c>
      <c r="C30" s="336" t="s">
        <v>1008</v>
      </c>
      <c r="D30" s="337"/>
      <c r="E30" s="338"/>
      <c r="F30" s="404" t="s">
        <v>1077</v>
      </c>
      <c r="G30" s="405"/>
      <c r="H30" s="406"/>
      <c r="I30" s="272">
        <v>1</v>
      </c>
      <c r="J30" s="272">
        <f t="shared" ref="J30:J37" si="0">M30*60</f>
        <v>3300</v>
      </c>
      <c r="K30" s="126">
        <v>75000</v>
      </c>
      <c r="L30" s="127">
        <f t="shared" ref="L30:L37" si="1">(I30*J30)/K30</f>
        <v>4.3999999999999997E-2</v>
      </c>
      <c r="M30" s="272">
        <v>55</v>
      </c>
      <c r="N30" s="27" t="s">
        <v>159</v>
      </c>
    </row>
    <row r="31" spans="1:14" ht="79.5" customHeight="1" x14ac:dyDescent="0.25">
      <c r="A31" s="6"/>
      <c r="B31" s="12" t="s">
        <v>2</v>
      </c>
      <c r="C31" s="336" t="s">
        <v>1371</v>
      </c>
      <c r="D31" s="337"/>
      <c r="E31" s="338"/>
      <c r="F31" s="404" t="s">
        <v>1030</v>
      </c>
      <c r="G31" s="405"/>
      <c r="H31" s="406"/>
      <c r="I31" s="272">
        <v>12</v>
      </c>
      <c r="J31" s="272">
        <f t="shared" si="0"/>
        <v>3300</v>
      </c>
      <c r="K31" s="126">
        <v>78000</v>
      </c>
      <c r="L31" s="127">
        <f t="shared" si="1"/>
        <v>0.50769230769230766</v>
      </c>
      <c r="M31" s="272">
        <v>55</v>
      </c>
      <c r="N31" s="27" t="s">
        <v>159</v>
      </c>
    </row>
    <row r="32" spans="1:14" ht="121.5" customHeight="1" x14ac:dyDescent="0.25">
      <c r="A32" s="6"/>
      <c r="B32" s="12">
        <v>3</v>
      </c>
      <c r="C32" s="336" t="s">
        <v>1372</v>
      </c>
      <c r="D32" s="337"/>
      <c r="E32" s="338"/>
      <c r="F32" s="404" t="s">
        <v>1373</v>
      </c>
      <c r="G32" s="405"/>
      <c r="H32" s="406"/>
      <c r="I32" s="272">
        <v>12</v>
      </c>
      <c r="J32" s="272">
        <f t="shared" si="0"/>
        <v>330</v>
      </c>
      <c r="K32" s="126">
        <v>75000</v>
      </c>
      <c r="L32" s="127">
        <f t="shared" si="1"/>
        <v>5.28E-2</v>
      </c>
      <c r="M32" s="272">
        <v>5.5</v>
      </c>
      <c r="N32" s="27" t="s">
        <v>156</v>
      </c>
    </row>
    <row r="33" spans="1:14" ht="63" customHeight="1" x14ac:dyDescent="0.25">
      <c r="A33" s="6"/>
      <c r="B33" s="12">
        <v>4</v>
      </c>
      <c r="C33" s="336" t="s">
        <v>1014</v>
      </c>
      <c r="D33" s="337"/>
      <c r="E33" s="338"/>
      <c r="F33" s="404" t="s">
        <v>1374</v>
      </c>
      <c r="G33" s="405"/>
      <c r="H33" s="406"/>
      <c r="I33" s="230">
        <v>12</v>
      </c>
      <c r="J33" s="230">
        <f t="shared" si="0"/>
        <v>330</v>
      </c>
      <c r="K33" s="126">
        <v>75000</v>
      </c>
      <c r="L33" s="203">
        <f t="shared" si="1"/>
        <v>5.28E-2</v>
      </c>
      <c r="M33" s="230">
        <v>5.5</v>
      </c>
      <c r="N33" s="46" t="s">
        <v>156</v>
      </c>
    </row>
    <row r="34" spans="1:14" ht="65.25" customHeight="1" x14ac:dyDescent="0.25">
      <c r="A34" s="6"/>
      <c r="B34" s="12">
        <v>5</v>
      </c>
      <c r="C34" s="336" t="s">
        <v>1016</v>
      </c>
      <c r="D34" s="337"/>
      <c r="E34" s="338"/>
      <c r="F34" s="404" t="s">
        <v>1031</v>
      </c>
      <c r="G34" s="405"/>
      <c r="H34" s="406"/>
      <c r="I34" s="272">
        <v>12</v>
      </c>
      <c r="J34" s="272">
        <v>330</v>
      </c>
      <c r="K34" s="126">
        <v>75000</v>
      </c>
      <c r="L34" s="127">
        <f t="shared" si="1"/>
        <v>5.28E-2</v>
      </c>
      <c r="M34" s="272">
        <v>27.5</v>
      </c>
      <c r="N34" s="27" t="s">
        <v>158</v>
      </c>
    </row>
    <row r="35" spans="1:14" ht="65.25" customHeight="1" x14ac:dyDescent="0.25">
      <c r="A35" s="6"/>
      <c r="B35" s="12">
        <v>6</v>
      </c>
      <c r="C35" s="336" t="s">
        <v>1017</v>
      </c>
      <c r="D35" s="337"/>
      <c r="E35" s="338"/>
      <c r="F35" s="404" t="s">
        <v>1031</v>
      </c>
      <c r="G35" s="405"/>
      <c r="H35" s="406"/>
      <c r="I35" s="272">
        <v>12</v>
      </c>
      <c r="J35" s="272">
        <v>1650</v>
      </c>
      <c r="K35" s="126">
        <v>75000</v>
      </c>
      <c r="L35" s="127">
        <f t="shared" si="1"/>
        <v>0.26400000000000001</v>
      </c>
      <c r="M35" s="272">
        <v>27.5</v>
      </c>
      <c r="N35" s="27"/>
    </row>
    <row r="36" spans="1:14" ht="40.5" customHeight="1" x14ac:dyDescent="0.25">
      <c r="A36" s="6"/>
      <c r="B36" s="12">
        <v>7</v>
      </c>
      <c r="C36" s="336" t="s">
        <v>1349</v>
      </c>
      <c r="D36" s="337"/>
      <c r="E36" s="338"/>
      <c r="F36" s="404" t="s">
        <v>1031</v>
      </c>
      <c r="G36" s="405"/>
      <c r="H36" s="406"/>
      <c r="I36" s="272">
        <v>12</v>
      </c>
      <c r="J36" s="272">
        <v>330</v>
      </c>
      <c r="K36" s="126">
        <v>75000</v>
      </c>
      <c r="L36" s="127">
        <f t="shared" si="1"/>
        <v>5.28E-2</v>
      </c>
      <c r="M36" s="272">
        <v>27.5</v>
      </c>
      <c r="N36" s="27"/>
    </row>
    <row r="37" spans="1:14" ht="52.5" customHeight="1" x14ac:dyDescent="0.25">
      <c r="A37" s="6"/>
      <c r="B37" s="12">
        <v>8</v>
      </c>
      <c r="C37" s="336" t="s">
        <v>250</v>
      </c>
      <c r="D37" s="337"/>
      <c r="E37" s="338"/>
      <c r="F37" s="404" t="s">
        <v>351</v>
      </c>
      <c r="G37" s="405"/>
      <c r="H37" s="406"/>
      <c r="I37" s="272">
        <v>12</v>
      </c>
      <c r="J37" s="272">
        <f t="shared" si="0"/>
        <v>1650</v>
      </c>
      <c r="K37" s="126">
        <v>75000</v>
      </c>
      <c r="L37" s="127">
        <f t="shared" si="1"/>
        <v>0.26400000000000001</v>
      </c>
      <c r="M37" s="272">
        <v>27.5</v>
      </c>
      <c r="N37" s="27" t="s">
        <v>158</v>
      </c>
    </row>
    <row r="38" spans="1:14" ht="15" customHeight="1" x14ac:dyDescent="0.25">
      <c r="A38" s="6"/>
      <c r="B38" s="390" t="s">
        <v>33</v>
      </c>
      <c r="C38" s="391"/>
      <c r="D38" s="391"/>
      <c r="E38" s="391"/>
      <c r="F38" s="391"/>
      <c r="G38" s="391"/>
      <c r="H38" s="391"/>
      <c r="I38" s="391"/>
      <c r="J38" s="391"/>
      <c r="K38" s="392"/>
      <c r="L38" s="26">
        <f>SUM(L30:L37)</f>
        <v>1.2908923076923076</v>
      </c>
      <c r="M38" s="48"/>
    </row>
    <row r="39" spans="1:14" ht="15" customHeight="1" x14ac:dyDescent="0.25">
      <c r="A39" s="6"/>
      <c r="B39" s="390" t="s">
        <v>34</v>
      </c>
      <c r="C39" s="391"/>
      <c r="D39" s="391"/>
      <c r="E39" s="391"/>
      <c r="F39" s="391"/>
      <c r="G39" s="391"/>
      <c r="H39" s="391"/>
      <c r="I39" s="391"/>
      <c r="J39" s="391"/>
      <c r="K39" s="392"/>
      <c r="L39" s="14">
        <f>ROUNDDOWN($L$38,0)</f>
        <v>1</v>
      </c>
      <c r="M39" s="49"/>
    </row>
    <row r="40" spans="1:14" x14ac:dyDescent="0.25">
      <c r="A40" s="6"/>
      <c r="B40" s="7"/>
      <c r="C40" s="7"/>
      <c r="D40" s="7"/>
      <c r="E40" s="7"/>
      <c r="F40" s="189"/>
      <c r="G40" s="189"/>
      <c r="H40" s="7"/>
      <c r="I40" s="7"/>
      <c r="J40" s="7"/>
      <c r="K40" s="7"/>
      <c r="L40" s="7"/>
      <c r="M40" s="7"/>
    </row>
    <row r="41" spans="1:14" x14ac:dyDescent="0.25">
      <c r="A41" s="9" t="s">
        <v>37</v>
      </c>
      <c r="B41" s="393" t="s">
        <v>30</v>
      </c>
      <c r="C41" s="393"/>
      <c r="D41" s="393"/>
      <c r="E41" s="393"/>
      <c r="F41" s="160" t="s">
        <v>11</v>
      </c>
      <c r="G41" s="160"/>
      <c r="H41" s="7"/>
      <c r="I41" s="7"/>
      <c r="J41" s="7"/>
      <c r="K41" s="7"/>
      <c r="L41" s="7"/>
      <c r="M41" s="7"/>
    </row>
    <row r="42" spans="1:14" x14ac:dyDescent="0.25">
      <c r="A42" s="9"/>
      <c r="B42" s="352" t="s">
        <v>28</v>
      </c>
      <c r="C42" s="368" t="s">
        <v>30</v>
      </c>
      <c r="D42" s="369"/>
      <c r="E42" s="369"/>
      <c r="F42" s="369"/>
      <c r="G42" s="369"/>
      <c r="H42" s="370"/>
      <c r="I42" s="394" t="s">
        <v>38</v>
      </c>
      <c r="J42" s="394"/>
      <c r="K42" s="394"/>
      <c r="L42" s="394"/>
      <c r="M42" s="56"/>
    </row>
    <row r="43" spans="1:14" x14ac:dyDescent="0.25">
      <c r="A43" s="6"/>
      <c r="B43" s="352"/>
      <c r="C43" s="374"/>
      <c r="D43" s="375"/>
      <c r="E43" s="375"/>
      <c r="F43" s="375"/>
      <c r="G43" s="375"/>
      <c r="H43" s="376"/>
      <c r="I43" s="394"/>
      <c r="J43" s="394"/>
      <c r="K43" s="394"/>
      <c r="L43" s="394"/>
      <c r="M43" s="56"/>
    </row>
    <row r="44" spans="1:14" ht="17.25" customHeight="1" x14ac:dyDescent="0.25">
      <c r="A44" s="6"/>
      <c r="B44" s="31">
        <v>1</v>
      </c>
      <c r="C44" s="407" t="str">
        <f t="shared" ref="C44:C51" si="2">F30</f>
        <v>Rencana Kegiatan</v>
      </c>
      <c r="D44" s="408"/>
      <c r="E44" s="408"/>
      <c r="F44" s="408"/>
      <c r="G44" s="408"/>
      <c r="H44" s="409"/>
      <c r="I44" s="364" t="s">
        <v>70</v>
      </c>
      <c r="J44" s="365"/>
      <c r="K44" s="365"/>
      <c r="L44" s="366"/>
      <c r="M44" s="50"/>
    </row>
    <row r="45" spans="1:14" ht="10.5" customHeight="1" x14ac:dyDescent="0.25">
      <c r="A45" s="6"/>
      <c r="B45" s="31">
        <v>2</v>
      </c>
      <c r="C45" s="407" t="str">
        <f t="shared" si="2"/>
        <v>Laporan Hasil Kegiatan</v>
      </c>
      <c r="D45" s="408"/>
      <c r="E45" s="408"/>
      <c r="F45" s="408"/>
      <c r="G45" s="408"/>
      <c r="H45" s="409"/>
      <c r="I45" s="364" t="s">
        <v>153</v>
      </c>
      <c r="J45" s="365"/>
      <c r="K45" s="365"/>
      <c r="L45" s="366"/>
      <c r="M45" s="50"/>
    </row>
    <row r="46" spans="1:14" ht="42.75" customHeight="1" x14ac:dyDescent="0.25">
      <c r="A46" s="6"/>
      <c r="B46" s="31">
        <v>3</v>
      </c>
      <c r="C46" s="407" t="str">
        <f>F32</f>
        <v>Data fasilitas pemberdayaan perempuan, keluarga berencana, keluarga sejahtera dan pengembangan masyaraka</v>
      </c>
      <c r="D46" s="408"/>
      <c r="E46" s="408"/>
      <c r="F46" s="408"/>
      <c r="G46" s="408"/>
      <c r="H46" s="409"/>
      <c r="I46" s="364" t="s">
        <v>138</v>
      </c>
      <c r="J46" s="365"/>
      <c r="K46" s="365"/>
      <c r="L46" s="366"/>
      <c r="M46" s="50"/>
    </row>
    <row r="47" spans="1:14" ht="19.5" customHeight="1" x14ac:dyDescent="0.25">
      <c r="A47" s="6"/>
      <c r="B47" s="31">
        <v>4</v>
      </c>
      <c r="C47" s="407" t="str">
        <f t="shared" si="2"/>
        <v>Hasil sortiran kebutuhan pelayanan kesos</v>
      </c>
      <c r="D47" s="408"/>
      <c r="E47" s="408"/>
      <c r="F47" s="408"/>
      <c r="G47" s="408"/>
      <c r="H47" s="409"/>
      <c r="I47" s="364" t="s">
        <v>153</v>
      </c>
      <c r="J47" s="365"/>
      <c r="K47" s="365"/>
      <c r="L47" s="366"/>
      <c r="M47" s="50"/>
    </row>
    <row r="48" spans="1:14" ht="19.5" customHeight="1" x14ac:dyDescent="0.25">
      <c r="A48" s="6"/>
      <c r="B48" s="31">
        <v>5</v>
      </c>
      <c r="C48" s="407" t="str">
        <f t="shared" si="2"/>
        <v xml:space="preserve">Laporan Hasil Pelaksanaan Kegiatan </v>
      </c>
      <c r="D48" s="408"/>
      <c r="E48" s="408"/>
      <c r="F48" s="408"/>
      <c r="G48" s="408"/>
      <c r="H48" s="409"/>
      <c r="I48" s="364" t="s">
        <v>153</v>
      </c>
      <c r="J48" s="365"/>
      <c r="K48" s="365"/>
      <c r="L48" s="366"/>
      <c r="M48" s="50"/>
    </row>
    <row r="49" spans="1:14" ht="19.5" customHeight="1" x14ac:dyDescent="0.25">
      <c r="A49" s="6"/>
      <c r="B49" s="31">
        <v>6</v>
      </c>
      <c r="C49" s="407" t="str">
        <f t="shared" si="2"/>
        <v xml:space="preserve">Laporan Hasil Pelaksanaan Kegiatan </v>
      </c>
      <c r="D49" s="408"/>
      <c r="E49" s="408"/>
      <c r="F49" s="408"/>
      <c r="G49" s="408"/>
      <c r="H49" s="409"/>
      <c r="I49" s="364" t="s">
        <v>153</v>
      </c>
      <c r="J49" s="365"/>
      <c r="K49" s="365"/>
      <c r="L49" s="366"/>
      <c r="M49" s="50"/>
    </row>
    <row r="50" spans="1:14" ht="19.5" customHeight="1" x14ac:dyDescent="0.25">
      <c r="A50" s="6"/>
      <c r="B50" s="31">
        <v>7</v>
      </c>
      <c r="C50" s="407" t="str">
        <f t="shared" si="2"/>
        <v xml:space="preserve">Laporan Hasil Pelaksanaan Kegiatan </v>
      </c>
      <c r="D50" s="408"/>
      <c r="E50" s="408"/>
      <c r="F50" s="408"/>
      <c r="G50" s="408"/>
      <c r="H50" s="409"/>
      <c r="I50" s="364" t="s">
        <v>153</v>
      </c>
      <c r="J50" s="365"/>
      <c r="K50" s="365"/>
      <c r="L50" s="366"/>
      <c r="M50" s="50"/>
    </row>
    <row r="51" spans="1:14" ht="19.5" customHeight="1" x14ac:dyDescent="0.25">
      <c r="A51" s="6"/>
      <c r="B51" s="31">
        <v>8</v>
      </c>
      <c r="C51" s="407" t="str">
        <f t="shared" si="2"/>
        <v>Laporan Pelaksanaan Tugas</v>
      </c>
      <c r="D51" s="408"/>
      <c r="E51" s="408"/>
      <c r="F51" s="408"/>
      <c r="G51" s="408"/>
      <c r="H51" s="409"/>
      <c r="I51" s="364" t="s">
        <v>153</v>
      </c>
      <c r="J51" s="365"/>
      <c r="K51" s="365"/>
      <c r="L51" s="366"/>
      <c r="M51" s="50"/>
    </row>
    <row r="52" spans="1:14" x14ac:dyDescent="0.25">
      <c r="A52" s="6"/>
      <c r="B52" s="7"/>
      <c r="C52" s="7"/>
      <c r="D52" s="7"/>
      <c r="E52" s="7"/>
      <c r="F52" s="160"/>
      <c r="G52" s="160"/>
      <c r="H52" s="7"/>
      <c r="I52" s="7"/>
      <c r="J52" s="7"/>
      <c r="K52" s="7"/>
      <c r="L52" s="7"/>
      <c r="M52" s="7"/>
    </row>
    <row r="53" spans="1:14" x14ac:dyDescent="0.25">
      <c r="A53" s="6">
        <v>8</v>
      </c>
      <c r="B53" s="345" t="s">
        <v>42</v>
      </c>
      <c r="C53" s="345"/>
      <c r="D53" s="345"/>
      <c r="E53" s="345"/>
      <c r="F53" s="160" t="s">
        <v>11</v>
      </c>
      <c r="G53" s="160"/>
      <c r="H53" s="7"/>
      <c r="I53" s="7"/>
      <c r="J53" s="7"/>
      <c r="K53" s="7"/>
      <c r="L53" s="7"/>
      <c r="M53" s="57"/>
    </row>
    <row r="54" spans="1:14" x14ac:dyDescent="0.25">
      <c r="A54" s="6"/>
      <c r="B54" s="352" t="s">
        <v>28</v>
      </c>
      <c r="C54" s="353" t="s">
        <v>42</v>
      </c>
      <c r="D54" s="354"/>
      <c r="E54" s="354"/>
      <c r="F54" s="354"/>
      <c r="G54" s="354"/>
      <c r="H54" s="355"/>
      <c r="I54" s="352" t="s">
        <v>43</v>
      </c>
      <c r="J54" s="352"/>
      <c r="K54" s="352"/>
      <c r="L54" s="352"/>
      <c r="M54" s="58"/>
    </row>
    <row r="55" spans="1:14" x14ac:dyDescent="0.25">
      <c r="A55" s="6"/>
      <c r="B55" s="352"/>
      <c r="C55" s="356"/>
      <c r="D55" s="357"/>
      <c r="E55" s="357"/>
      <c r="F55" s="357"/>
      <c r="G55" s="357"/>
      <c r="H55" s="358"/>
      <c r="I55" s="352"/>
      <c r="J55" s="352"/>
      <c r="K55" s="352"/>
      <c r="L55" s="352"/>
      <c r="M55" s="58"/>
    </row>
    <row r="56" spans="1:14" ht="40.5" customHeight="1" x14ac:dyDescent="0.25">
      <c r="A56" s="6"/>
      <c r="B56" s="12">
        <v>1</v>
      </c>
      <c r="C56" s="339" t="s">
        <v>1032</v>
      </c>
      <c r="D56" s="340"/>
      <c r="E56" s="340"/>
      <c r="F56" s="340"/>
      <c r="G56" s="340"/>
      <c r="H56" s="341"/>
      <c r="I56" s="336" t="s">
        <v>1033</v>
      </c>
      <c r="J56" s="337"/>
      <c r="K56" s="337"/>
      <c r="L56" s="338"/>
      <c r="M56" s="59"/>
    </row>
    <row r="57" spans="1:14" ht="18" customHeight="1" x14ac:dyDescent="0.25">
      <c r="A57" s="6"/>
      <c r="B57" s="12">
        <v>2</v>
      </c>
      <c r="C57" s="339" t="s">
        <v>908</v>
      </c>
      <c r="D57" s="340"/>
      <c r="E57" s="340"/>
      <c r="F57" s="340"/>
      <c r="G57" s="340"/>
      <c r="H57" s="341"/>
      <c r="I57" s="336" t="s">
        <v>1034</v>
      </c>
      <c r="J57" s="337"/>
      <c r="K57" s="337"/>
      <c r="L57" s="338"/>
      <c r="M57" s="60"/>
    </row>
    <row r="58" spans="1:14" ht="25.5" customHeight="1" x14ac:dyDescent="0.25">
      <c r="A58" s="6"/>
      <c r="B58" s="12">
        <v>3</v>
      </c>
      <c r="C58" s="339" t="s">
        <v>593</v>
      </c>
      <c r="D58" s="340"/>
      <c r="E58" s="340"/>
      <c r="F58" s="340"/>
      <c r="G58" s="340"/>
      <c r="H58" s="341"/>
      <c r="I58" s="336" t="s">
        <v>984</v>
      </c>
      <c r="J58" s="337"/>
      <c r="K58" s="337"/>
      <c r="L58" s="338"/>
      <c r="M58" s="51"/>
    </row>
    <row r="59" spans="1:14" ht="21" customHeight="1" x14ac:dyDescent="0.25">
      <c r="A59" s="6"/>
      <c r="B59" s="12">
        <v>4</v>
      </c>
      <c r="C59" s="339" t="s">
        <v>515</v>
      </c>
      <c r="D59" s="340"/>
      <c r="E59" s="340"/>
      <c r="F59" s="340"/>
      <c r="G59" s="340"/>
      <c r="H59" s="341"/>
      <c r="I59" s="336" t="s">
        <v>1035</v>
      </c>
      <c r="J59" s="337"/>
      <c r="K59" s="337"/>
      <c r="L59" s="338"/>
      <c r="M59" s="51"/>
    </row>
    <row r="60" spans="1:14" ht="22.5" customHeight="1" x14ac:dyDescent="0.25">
      <c r="A60" s="6"/>
      <c r="B60" s="12">
        <v>5</v>
      </c>
      <c r="C60" s="339" t="s">
        <v>593</v>
      </c>
      <c r="D60" s="340"/>
      <c r="E60" s="340"/>
      <c r="F60" s="340"/>
      <c r="G60" s="340"/>
      <c r="H60" s="341"/>
      <c r="I60" s="336" t="s">
        <v>1036</v>
      </c>
      <c r="J60" s="337"/>
      <c r="K60" s="337"/>
      <c r="L60" s="338"/>
      <c r="M60" s="52"/>
    </row>
    <row r="61" spans="1:14" ht="27" customHeight="1" x14ac:dyDescent="0.25">
      <c r="A61" s="6"/>
      <c r="B61" s="12">
        <v>6</v>
      </c>
      <c r="C61" s="339" t="s">
        <v>515</v>
      </c>
      <c r="D61" s="340"/>
      <c r="E61" s="340"/>
      <c r="F61" s="340"/>
      <c r="G61" s="340"/>
      <c r="H61" s="341"/>
      <c r="I61" s="336" t="s">
        <v>1037</v>
      </c>
      <c r="J61" s="337"/>
      <c r="K61" s="337"/>
      <c r="L61" s="338"/>
      <c r="M61" s="52"/>
    </row>
    <row r="62" spans="1:14" ht="28.5" customHeight="1" x14ac:dyDescent="0.25">
      <c r="A62" s="6"/>
      <c r="B62" s="12">
        <v>7</v>
      </c>
      <c r="C62" s="339" t="s">
        <v>1039</v>
      </c>
      <c r="D62" s="340"/>
      <c r="E62" s="340"/>
      <c r="F62" s="340"/>
      <c r="G62" s="340"/>
      <c r="H62" s="341"/>
      <c r="I62" s="336" t="s">
        <v>1038</v>
      </c>
      <c r="J62" s="337"/>
      <c r="K62" s="337"/>
      <c r="L62" s="338"/>
      <c r="M62" s="52"/>
    </row>
    <row r="63" spans="1:14" ht="15.75" customHeight="1" x14ac:dyDescent="0.25">
      <c r="A63" s="6"/>
      <c r="B63" s="12">
        <v>8</v>
      </c>
      <c r="C63" s="339" t="s">
        <v>394</v>
      </c>
      <c r="D63" s="340"/>
      <c r="E63" s="340"/>
      <c r="F63" s="340"/>
      <c r="G63" s="340"/>
      <c r="H63" s="341"/>
      <c r="I63" s="336" t="s">
        <v>1004</v>
      </c>
      <c r="J63" s="337"/>
      <c r="K63" s="337"/>
      <c r="L63" s="338"/>
      <c r="M63" s="61"/>
      <c r="N63" s="47"/>
    </row>
    <row r="64" spans="1:14" x14ac:dyDescent="0.25">
      <c r="A64" s="6"/>
      <c r="B64" s="7"/>
      <c r="C64" s="7"/>
      <c r="D64" s="7"/>
      <c r="E64" s="7"/>
      <c r="F64" s="160"/>
      <c r="G64" s="160"/>
      <c r="H64" s="7"/>
      <c r="I64" s="7"/>
      <c r="J64" s="7"/>
      <c r="K64" s="7"/>
      <c r="L64" s="7"/>
      <c r="M64" s="7"/>
    </row>
    <row r="65" spans="1:13" x14ac:dyDescent="0.25">
      <c r="A65" s="6">
        <v>9</v>
      </c>
      <c r="B65" s="345" t="s">
        <v>44</v>
      </c>
      <c r="C65" s="345"/>
      <c r="D65" s="345"/>
      <c r="E65" s="345"/>
      <c r="F65" s="160" t="s">
        <v>11</v>
      </c>
      <c r="G65" s="160"/>
      <c r="H65" s="7"/>
      <c r="I65" s="7"/>
      <c r="J65" s="7"/>
      <c r="K65" s="7"/>
      <c r="L65" s="7"/>
      <c r="M65" s="57"/>
    </row>
    <row r="66" spans="1:13" x14ac:dyDescent="0.25">
      <c r="A66" s="6"/>
      <c r="B66" s="352" t="s">
        <v>28</v>
      </c>
      <c r="C66" s="353" t="s">
        <v>44</v>
      </c>
      <c r="D66" s="354"/>
      <c r="E66" s="354"/>
      <c r="F66" s="354"/>
      <c r="G66" s="354"/>
      <c r="H66" s="355"/>
      <c r="I66" s="352" t="s">
        <v>45</v>
      </c>
      <c r="J66" s="352"/>
      <c r="K66" s="352"/>
      <c r="L66" s="352"/>
      <c r="M66" s="58"/>
    </row>
    <row r="67" spans="1:13" x14ac:dyDescent="0.25">
      <c r="A67" s="6"/>
      <c r="B67" s="352"/>
      <c r="C67" s="356"/>
      <c r="D67" s="357"/>
      <c r="E67" s="357"/>
      <c r="F67" s="357"/>
      <c r="G67" s="357"/>
      <c r="H67" s="358"/>
      <c r="I67" s="352"/>
      <c r="J67" s="352"/>
      <c r="K67" s="352"/>
      <c r="L67" s="352"/>
      <c r="M67" s="58"/>
    </row>
    <row r="68" spans="1:13" ht="43.5" customHeight="1" x14ac:dyDescent="0.25">
      <c r="A68" s="6"/>
      <c r="B68" s="12">
        <v>1</v>
      </c>
      <c r="C68" s="339" t="s">
        <v>1040</v>
      </c>
      <c r="D68" s="340"/>
      <c r="E68" s="340"/>
      <c r="F68" s="340"/>
      <c r="G68" s="340"/>
      <c r="H68" s="341"/>
      <c r="I68" s="336" t="str">
        <f t="shared" ref="I68:I75" si="3">I56</f>
        <v>Pembuatan Dokumen Rencana Program Tahunan Kegiatan Seksi Pemberdayaan Masyarakat Desa dan Kelurahan</v>
      </c>
      <c r="J68" s="337"/>
      <c r="K68" s="337"/>
      <c r="L68" s="338"/>
      <c r="M68" s="55"/>
    </row>
    <row r="69" spans="1:13" ht="14.25" customHeight="1" x14ac:dyDescent="0.25">
      <c r="A69" s="6"/>
      <c r="B69" s="12">
        <v>2</v>
      </c>
      <c r="C69" s="339" t="s">
        <v>953</v>
      </c>
      <c r="D69" s="340"/>
      <c r="E69" s="340"/>
      <c r="F69" s="340"/>
      <c r="G69" s="340"/>
      <c r="H69" s="341"/>
      <c r="I69" s="336" t="str">
        <f t="shared" si="3"/>
        <v>Penyusunan Laporan Hasil Kegiatan</v>
      </c>
      <c r="J69" s="337"/>
      <c r="K69" s="337"/>
      <c r="L69" s="338"/>
      <c r="M69" s="52"/>
    </row>
    <row r="70" spans="1:13" ht="15" customHeight="1" x14ac:dyDescent="0.25">
      <c r="A70" s="6"/>
      <c r="B70" s="12">
        <v>3</v>
      </c>
      <c r="C70" s="339" t="s">
        <v>515</v>
      </c>
      <c r="D70" s="340"/>
      <c r="E70" s="340"/>
      <c r="F70" s="340"/>
      <c r="G70" s="340"/>
      <c r="H70" s="341"/>
      <c r="I70" s="336" t="str">
        <f t="shared" si="3"/>
        <v>Penyusunan Dokumen Pelaksanaan Kegiatan</v>
      </c>
      <c r="J70" s="337"/>
      <c r="K70" s="337"/>
      <c r="L70" s="338"/>
      <c r="M70" s="52"/>
    </row>
    <row r="71" spans="1:13" ht="18" customHeight="1" x14ac:dyDescent="0.25">
      <c r="A71" s="6"/>
      <c r="B71" s="12">
        <v>4</v>
      </c>
      <c r="C71" s="339" t="s">
        <v>908</v>
      </c>
      <c r="D71" s="340"/>
      <c r="E71" s="340"/>
      <c r="F71" s="340"/>
      <c r="G71" s="340"/>
      <c r="H71" s="341"/>
      <c r="I71" s="336" t="str">
        <f t="shared" si="3"/>
        <v>Pengarsipan Dokumen Fasilitasi Kegiatan</v>
      </c>
      <c r="J71" s="337"/>
      <c r="K71" s="337"/>
      <c r="L71" s="338"/>
      <c r="M71" s="52"/>
    </row>
    <row r="72" spans="1:13" ht="28.5" customHeight="1" x14ac:dyDescent="0.25">
      <c r="A72" s="6"/>
      <c r="B72" s="12">
        <v>5</v>
      </c>
      <c r="C72" s="339" t="s">
        <v>1041</v>
      </c>
      <c r="D72" s="340"/>
      <c r="E72" s="340"/>
      <c r="F72" s="340"/>
      <c r="G72" s="340"/>
      <c r="H72" s="341"/>
      <c r="I72" s="336" t="str">
        <f t="shared" si="3"/>
        <v xml:space="preserve">Pengetikan Laporan Hasil Pelaksanaan Kegiatan </v>
      </c>
      <c r="J72" s="337"/>
      <c r="K72" s="337"/>
      <c r="L72" s="338"/>
      <c r="M72" s="52"/>
    </row>
    <row r="73" spans="1:13" ht="26.25" customHeight="1" x14ac:dyDescent="0.25">
      <c r="A73" s="6"/>
      <c r="B73" s="12">
        <v>6</v>
      </c>
      <c r="C73" s="339" t="s">
        <v>515</v>
      </c>
      <c r="D73" s="340"/>
      <c r="E73" s="340"/>
      <c r="F73" s="340"/>
      <c r="G73" s="340"/>
      <c r="H73" s="341"/>
      <c r="I73" s="336" t="str">
        <f t="shared" si="3"/>
        <v xml:space="preserve">Pembuatan Laporan Hasil Pelaksanaan Kegiatan </v>
      </c>
      <c r="J73" s="337"/>
      <c r="K73" s="337"/>
      <c r="L73" s="338"/>
      <c r="M73" s="52"/>
    </row>
    <row r="74" spans="1:13" ht="22.5" customHeight="1" x14ac:dyDescent="0.25">
      <c r="A74" s="6"/>
      <c r="B74" s="12">
        <v>7</v>
      </c>
      <c r="C74" s="339" t="s">
        <v>953</v>
      </c>
      <c r="D74" s="340"/>
      <c r="E74" s="340"/>
      <c r="F74" s="340"/>
      <c r="G74" s="340"/>
      <c r="H74" s="341"/>
      <c r="I74" s="336" t="str">
        <f t="shared" si="3"/>
        <v xml:space="preserve">Penyusunan Laporan Hasil Pelaksanaan Kegiatan </v>
      </c>
      <c r="J74" s="337"/>
      <c r="K74" s="337"/>
      <c r="L74" s="338"/>
      <c r="M74" s="52"/>
    </row>
    <row r="75" spans="1:13" ht="13.5" customHeight="1" x14ac:dyDescent="0.25">
      <c r="A75" s="6"/>
      <c r="B75" s="12">
        <v>8</v>
      </c>
      <c r="C75" s="339" t="s">
        <v>1042</v>
      </c>
      <c r="D75" s="340"/>
      <c r="E75" s="340"/>
      <c r="F75" s="340"/>
      <c r="G75" s="340"/>
      <c r="H75" s="341"/>
      <c r="I75" s="336" t="str">
        <f t="shared" si="3"/>
        <v>Pengetikan Laporan Pelaksanaan Tugas</v>
      </c>
      <c r="J75" s="337"/>
      <c r="K75" s="337"/>
      <c r="L75" s="338"/>
      <c r="M75" s="52"/>
    </row>
    <row r="76" spans="1:13" x14ac:dyDescent="0.25">
      <c r="A76" s="6"/>
      <c r="B76" s="7"/>
      <c r="C76" s="7"/>
      <c r="D76" s="7"/>
      <c r="E76" s="7"/>
      <c r="F76" s="160"/>
      <c r="G76" s="160"/>
      <c r="H76" s="7"/>
      <c r="I76" s="7"/>
      <c r="J76" s="7"/>
      <c r="K76" s="7"/>
      <c r="L76" s="7"/>
      <c r="M76" s="7"/>
    </row>
    <row r="77" spans="1:13" x14ac:dyDescent="0.25">
      <c r="A77" s="6">
        <v>10</v>
      </c>
      <c r="B77" s="345" t="s">
        <v>46</v>
      </c>
      <c r="C77" s="345"/>
      <c r="D77" s="345"/>
      <c r="E77" s="345"/>
      <c r="F77" s="160" t="s">
        <v>11</v>
      </c>
      <c r="G77" s="160"/>
      <c r="H77" s="7"/>
      <c r="I77" s="7"/>
      <c r="J77" s="7"/>
      <c r="K77" s="7"/>
      <c r="L77" s="7"/>
      <c r="M77" s="57"/>
    </row>
    <row r="78" spans="1:13" ht="30" customHeight="1" x14ac:dyDescent="0.25">
      <c r="A78" s="6"/>
      <c r="B78" s="163" t="s">
        <v>28</v>
      </c>
      <c r="C78" s="347" t="s">
        <v>32</v>
      </c>
      <c r="D78" s="348"/>
      <c r="E78" s="348"/>
      <c r="F78" s="348"/>
      <c r="G78" s="348"/>
      <c r="H78" s="348"/>
      <c r="I78" s="348"/>
      <c r="J78" s="348"/>
      <c r="K78" s="348"/>
      <c r="L78" s="349"/>
      <c r="M78" s="58"/>
    </row>
    <row r="79" spans="1:13" x14ac:dyDescent="0.25">
      <c r="A79" s="6"/>
      <c r="B79" s="12">
        <v>1</v>
      </c>
      <c r="C79" s="339" t="s">
        <v>1143</v>
      </c>
      <c r="D79" s="340"/>
      <c r="E79" s="340"/>
      <c r="F79" s="340"/>
      <c r="G79" s="340"/>
      <c r="H79" s="340"/>
      <c r="I79" s="340"/>
      <c r="J79" s="340"/>
      <c r="K79" s="340"/>
      <c r="L79" s="341"/>
      <c r="M79" s="287"/>
    </row>
    <row r="80" spans="1:13" x14ac:dyDescent="0.25">
      <c r="A80" s="6"/>
      <c r="B80" s="12">
        <v>2</v>
      </c>
      <c r="C80" s="339" t="s">
        <v>1144</v>
      </c>
      <c r="D80" s="340"/>
      <c r="E80" s="340"/>
      <c r="F80" s="340"/>
      <c r="G80" s="340"/>
      <c r="H80" s="340"/>
      <c r="I80" s="340"/>
      <c r="J80" s="340"/>
      <c r="K80" s="340"/>
      <c r="L80" s="341"/>
      <c r="M80" s="287"/>
    </row>
    <row r="81" spans="1:13" x14ac:dyDescent="0.25">
      <c r="A81" s="6"/>
      <c r="B81" s="12">
        <v>3</v>
      </c>
      <c r="C81" s="339" t="s">
        <v>1375</v>
      </c>
      <c r="D81" s="340"/>
      <c r="E81" s="340"/>
      <c r="F81" s="340"/>
      <c r="G81" s="340"/>
      <c r="H81" s="340"/>
      <c r="I81" s="340"/>
      <c r="J81" s="340"/>
      <c r="K81" s="340"/>
      <c r="L81" s="341"/>
      <c r="M81" s="287"/>
    </row>
    <row r="82" spans="1:13" x14ac:dyDescent="0.25">
      <c r="A82" s="6"/>
      <c r="B82" s="12">
        <v>4</v>
      </c>
      <c r="C82" s="339" t="s">
        <v>1145</v>
      </c>
      <c r="D82" s="340"/>
      <c r="E82" s="340"/>
      <c r="F82" s="340"/>
      <c r="G82" s="340"/>
      <c r="H82" s="340"/>
      <c r="I82" s="340"/>
      <c r="J82" s="340"/>
      <c r="K82" s="340"/>
      <c r="L82" s="341"/>
      <c r="M82" s="287"/>
    </row>
    <row r="83" spans="1:13" x14ac:dyDescent="0.25">
      <c r="A83" s="6"/>
      <c r="B83" s="12">
        <v>5</v>
      </c>
      <c r="C83" s="339" t="s">
        <v>1146</v>
      </c>
      <c r="D83" s="340"/>
      <c r="E83" s="340"/>
      <c r="F83" s="340"/>
      <c r="G83" s="340"/>
      <c r="H83" s="340"/>
      <c r="I83" s="340"/>
      <c r="J83" s="340"/>
      <c r="K83" s="340"/>
      <c r="L83" s="341"/>
      <c r="M83" s="287"/>
    </row>
    <row r="84" spans="1:13" x14ac:dyDescent="0.25">
      <c r="A84" s="6"/>
      <c r="B84" s="7"/>
      <c r="C84" s="7"/>
      <c r="D84" s="7"/>
      <c r="E84" s="7"/>
      <c r="F84" s="276"/>
      <c r="G84" s="276"/>
      <c r="H84" s="7"/>
      <c r="I84" s="7"/>
      <c r="J84" s="7"/>
      <c r="K84" s="7"/>
      <c r="L84" s="7"/>
      <c r="M84" s="7"/>
    </row>
    <row r="85" spans="1:13" x14ac:dyDescent="0.25">
      <c r="A85" s="6">
        <v>11</v>
      </c>
      <c r="B85" s="7" t="s">
        <v>47</v>
      </c>
      <c r="C85" s="7"/>
      <c r="D85" s="7"/>
      <c r="E85" s="7"/>
      <c r="F85" s="160" t="s">
        <v>11</v>
      </c>
      <c r="G85" s="160"/>
      <c r="H85" s="7"/>
      <c r="I85" s="7"/>
      <c r="J85" s="7"/>
      <c r="K85" s="7"/>
      <c r="L85" s="7"/>
      <c r="M85" s="57"/>
    </row>
    <row r="86" spans="1:13" ht="30" customHeight="1" x14ac:dyDescent="0.25">
      <c r="A86" s="6"/>
      <c r="B86" s="163" t="s">
        <v>28</v>
      </c>
      <c r="C86" s="347" t="s">
        <v>32</v>
      </c>
      <c r="D86" s="348"/>
      <c r="E86" s="348"/>
      <c r="F86" s="348"/>
      <c r="G86" s="348"/>
      <c r="H86" s="348"/>
      <c r="I86" s="348"/>
      <c r="J86" s="348"/>
      <c r="K86" s="348"/>
      <c r="L86" s="349"/>
      <c r="M86" s="58"/>
    </row>
    <row r="87" spans="1:13" x14ac:dyDescent="0.25">
      <c r="A87" s="6"/>
      <c r="B87" s="12">
        <v>1</v>
      </c>
      <c r="C87" s="339" t="s">
        <v>395</v>
      </c>
      <c r="D87" s="340"/>
      <c r="E87" s="340"/>
      <c r="F87" s="340"/>
      <c r="G87" s="340"/>
      <c r="H87" s="340"/>
      <c r="I87" s="340"/>
      <c r="J87" s="340"/>
      <c r="K87" s="340"/>
      <c r="L87" s="341"/>
      <c r="M87" s="52"/>
    </row>
    <row r="88" spans="1:13" x14ac:dyDescent="0.25">
      <c r="A88" s="6"/>
      <c r="B88" s="12">
        <v>2</v>
      </c>
      <c r="C88" s="339" t="s">
        <v>396</v>
      </c>
      <c r="D88" s="340"/>
      <c r="E88" s="340"/>
      <c r="F88" s="340"/>
      <c r="G88" s="340"/>
      <c r="H88" s="340"/>
      <c r="I88" s="340"/>
      <c r="J88" s="340"/>
      <c r="K88" s="340"/>
      <c r="L88" s="341"/>
      <c r="M88" s="52"/>
    </row>
    <row r="89" spans="1:13" x14ac:dyDescent="0.25">
      <c r="A89" s="6"/>
      <c r="B89" s="12">
        <v>3</v>
      </c>
      <c r="C89" s="339" t="s">
        <v>397</v>
      </c>
      <c r="D89" s="340"/>
      <c r="E89" s="340"/>
      <c r="F89" s="340"/>
      <c r="G89" s="340"/>
      <c r="H89" s="340"/>
      <c r="I89" s="340"/>
      <c r="J89" s="340"/>
      <c r="K89" s="340"/>
      <c r="L89" s="341"/>
      <c r="M89" s="52"/>
    </row>
    <row r="90" spans="1:13" x14ac:dyDescent="0.25">
      <c r="A90" s="6"/>
      <c r="B90" s="12">
        <v>4</v>
      </c>
      <c r="C90" s="339" t="s">
        <v>398</v>
      </c>
      <c r="D90" s="340"/>
      <c r="E90" s="340"/>
      <c r="F90" s="340"/>
      <c r="G90" s="340"/>
      <c r="H90" s="340"/>
      <c r="I90" s="340"/>
      <c r="J90" s="340"/>
      <c r="K90" s="340"/>
      <c r="L90" s="341"/>
      <c r="M90" s="52"/>
    </row>
    <row r="91" spans="1:13" x14ac:dyDescent="0.25">
      <c r="A91" s="6"/>
      <c r="B91" s="7"/>
      <c r="C91" s="7"/>
      <c r="D91" s="7"/>
      <c r="E91" s="7"/>
      <c r="F91" s="160"/>
      <c r="G91" s="160"/>
      <c r="H91" s="7"/>
      <c r="I91" s="7"/>
      <c r="J91" s="7"/>
      <c r="K91" s="7"/>
      <c r="L91" s="7"/>
      <c r="M91" s="7"/>
    </row>
    <row r="92" spans="1:13" x14ac:dyDescent="0.25">
      <c r="A92" s="6">
        <v>12</v>
      </c>
      <c r="B92" s="345" t="s">
        <v>48</v>
      </c>
      <c r="C92" s="345"/>
      <c r="D92" s="345"/>
      <c r="E92" s="345"/>
      <c r="F92" s="160" t="s">
        <v>11</v>
      </c>
      <c r="G92" s="160"/>
      <c r="H92" s="7"/>
      <c r="I92" s="7"/>
      <c r="J92" s="7"/>
      <c r="K92" s="7"/>
      <c r="L92" s="7"/>
      <c r="M92" s="7"/>
    </row>
    <row r="93" spans="1:13" x14ac:dyDescent="0.25">
      <c r="A93" s="6"/>
      <c r="B93" s="352" t="s">
        <v>28</v>
      </c>
      <c r="C93" s="353" t="s">
        <v>6</v>
      </c>
      <c r="D93" s="354"/>
      <c r="E93" s="355"/>
      <c r="F93" s="352" t="s">
        <v>49</v>
      </c>
      <c r="G93" s="352"/>
      <c r="H93" s="352"/>
      <c r="I93" s="352"/>
      <c r="J93" s="352"/>
      <c r="K93" s="352" t="s">
        <v>50</v>
      </c>
      <c r="L93" s="352"/>
      <c r="M93" s="58"/>
    </row>
    <row r="94" spans="1:13" x14ac:dyDescent="0.25">
      <c r="A94" s="6"/>
      <c r="B94" s="352"/>
      <c r="C94" s="356"/>
      <c r="D94" s="357"/>
      <c r="E94" s="358"/>
      <c r="F94" s="352"/>
      <c r="G94" s="352"/>
      <c r="H94" s="352"/>
      <c r="I94" s="352"/>
      <c r="J94" s="352"/>
      <c r="K94" s="352"/>
      <c r="L94" s="352"/>
      <c r="M94" s="58"/>
    </row>
    <row r="95" spans="1:13" ht="38.25" customHeight="1" x14ac:dyDescent="0.25">
      <c r="A95" s="6"/>
      <c r="B95" s="23">
        <v>1</v>
      </c>
      <c r="C95" s="361" t="s">
        <v>170</v>
      </c>
      <c r="D95" s="435"/>
      <c r="E95" s="362"/>
      <c r="F95" s="436" t="s">
        <v>738</v>
      </c>
      <c r="G95" s="436"/>
      <c r="H95" s="436"/>
      <c r="I95" s="436"/>
      <c r="J95" s="436"/>
      <c r="K95" s="336" t="s">
        <v>824</v>
      </c>
      <c r="L95" s="338"/>
      <c r="M95" s="64"/>
    </row>
    <row r="96" spans="1:13" ht="38.25" customHeight="1" x14ac:dyDescent="0.25">
      <c r="A96" s="6"/>
      <c r="B96" s="23">
        <v>2</v>
      </c>
      <c r="C96" s="432" t="s">
        <v>232</v>
      </c>
      <c r="D96" s="433"/>
      <c r="E96" s="434"/>
      <c r="F96" s="436" t="s">
        <v>738</v>
      </c>
      <c r="G96" s="436"/>
      <c r="H96" s="436"/>
      <c r="I96" s="436"/>
      <c r="J96" s="436"/>
      <c r="K96" s="336" t="s">
        <v>824</v>
      </c>
      <c r="L96" s="338"/>
      <c r="M96" s="65"/>
    </row>
    <row r="97" spans="1:13" ht="38.25" customHeight="1" x14ac:dyDescent="0.25">
      <c r="A97" s="6"/>
      <c r="B97" s="168">
        <v>3</v>
      </c>
      <c r="C97" s="171" t="s">
        <v>233</v>
      </c>
      <c r="D97" s="172"/>
      <c r="E97" s="173"/>
      <c r="F97" s="436" t="s">
        <v>738</v>
      </c>
      <c r="G97" s="436"/>
      <c r="H97" s="436"/>
      <c r="I97" s="436"/>
      <c r="J97" s="436"/>
      <c r="K97" s="336" t="s">
        <v>824</v>
      </c>
      <c r="L97" s="338"/>
      <c r="M97" s="65"/>
    </row>
    <row r="98" spans="1:13" ht="28.5" customHeight="1" x14ac:dyDescent="0.25">
      <c r="A98" s="6"/>
      <c r="B98" s="23">
        <v>4</v>
      </c>
      <c r="C98" s="432" t="s">
        <v>26</v>
      </c>
      <c r="D98" s="433"/>
      <c r="E98" s="434"/>
      <c r="F98" s="436" t="s">
        <v>738</v>
      </c>
      <c r="G98" s="436"/>
      <c r="H98" s="436"/>
      <c r="I98" s="436"/>
      <c r="J98" s="436"/>
      <c r="K98" s="336" t="s">
        <v>706</v>
      </c>
      <c r="L98" s="338"/>
      <c r="M98" s="65"/>
    </row>
    <row r="99" spans="1:13" x14ac:dyDescent="0.25">
      <c r="A99" s="6"/>
      <c r="B99" s="7"/>
      <c r="C99" s="22"/>
      <c r="D99" s="22"/>
      <c r="E99" s="22"/>
      <c r="F99" s="166"/>
      <c r="G99" s="166"/>
      <c r="H99" s="22"/>
      <c r="I99" s="22"/>
      <c r="J99" s="22"/>
      <c r="K99" s="22"/>
      <c r="L99" s="22"/>
      <c r="M99" s="57"/>
    </row>
    <row r="100" spans="1:13" x14ac:dyDescent="0.25">
      <c r="A100" s="6">
        <v>13</v>
      </c>
      <c r="B100" s="345" t="s">
        <v>51</v>
      </c>
      <c r="C100" s="345"/>
      <c r="D100" s="345"/>
      <c r="E100" s="345"/>
      <c r="F100" s="345"/>
      <c r="G100" s="162"/>
      <c r="H100" s="7"/>
      <c r="I100" s="7"/>
      <c r="J100" s="7"/>
      <c r="K100" s="7"/>
      <c r="L100" s="7"/>
      <c r="M100" s="57"/>
    </row>
    <row r="101" spans="1:13" ht="30.75" customHeight="1" x14ac:dyDescent="0.25">
      <c r="A101" s="6"/>
      <c r="B101" s="16" t="s">
        <v>28</v>
      </c>
      <c r="C101" s="347" t="s">
        <v>52</v>
      </c>
      <c r="D101" s="348"/>
      <c r="E101" s="348"/>
      <c r="F101" s="348"/>
      <c r="G101" s="348"/>
      <c r="H101" s="349"/>
      <c r="I101" s="347" t="s">
        <v>53</v>
      </c>
      <c r="J101" s="348"/>
      <c r="K101" s="348"/>
      <c r="L101" s="348"/>
      <c r="M101" s="58"/>
    </row>
    <row r="102" spans="1:13" ht="18" customHeight="1" x14ac:dyDescent="0.25">
      <c r="A102" s="6"/>
      <c r="B102" s="12" t="s">
        <v>1</v>
      </c>
      <c r="C102" s="170" t="s">
        <v>73</v>
      </c>
      <c r="D102" s="170"/>
      <c r="E102" s="33"/>
      <c r="F102" s="170"/>
      <c r="G102" s="170"/>
      <c r="H102" s="33"/>
      <c r="I102" s="169" t="s">
        <v>74</v>
      </c>
      <c r="J102" s="170"/>
      <c r="K102" s="170"/>
      <c r="L102" s="35"/>
      <c r="M102" s="53"/>
    </row>
    <row r="103" spans="1:13" ht="18" customHeight="1" x14ac:dyDescent="0.25">
      <c r="A103" s="6"/>
      <c r="B103" s="12">
        <v>2</v>
      </c>
      <c r="C103" s="170" t="s">
        <v>75</v>
      </c>
      <c r="D103" s="170"/>
      <c r="E103" s="33"/>
      <c r="F103" s="170"/>
      <c r="G103" s="170"/>
      <c r="H103" s="33"/>
      <c r="I103" s="158" t="s">
        <v>82</v>
      </c>
      <c r="J103" s="159"/>
      <c r="K103" s="159"/>
      <c r="L103" s="36"/>
      <c r="M103" s="54"/>
    </row>
    <row r="104" spans="1:13" ht="18" customHeight="1" x14ac:dyDescent="0.25">
      <c r="A104" s="6"/>
      <c r="B104" s="12">
        <v>3</v>
      </c>
      <c r="C104" s="170" t="s">
        <v>76</v>
      </c>
      <c r="D104" s="170"/>
      <c r="E104" s="33"/>
      <c r="F104" s="170"/>
      <c r="G104" s="170"/>
      <c r="H104" s="33"/>
      <c r="I104" s="158" t="s">
        <v>83</v>
      </c>
      <c r="J104" s="159"/>
      <c r="K104" s="159"/>
      <c r="L104" s="36"/>
      <c r="M104" s="54"/>
    </row>
    <row r="105" spans="1:13" ht="18" customHeight="1" x14ac:dyDescent="0.25">
      <c r="A105" s="6"/>
      <c r="B105" s="12">
        <v>4</v>
      </c>
      <c r="C105" s="159" t="s">
        <v>77</v>
      </c>
      <c r="D105" s="159"/>
      <c r="E105" s="33"/>
      <c r="F105" s="159"/>
      <c r="G105" s="159"/>
      <c r="H105" s="33"/>
      <c r="I105" s="158" t="s">
        <v>84</v>
      </c>
      <c r="J105" s="159"/>
      <c r="K105" s="159"/>
      <c r="L105" s="36"/>
      <c r="M105" s="54"/>
    </row>
    <row r="106" spans="1:13" ht="18" customHeight="1" x14ac:dyDescent="0.25">
      <c r="A106" s="6"/>
      <c r="B106" s="12">
        <v>5</v>
      </c>
      <c r="C106" s="159" t="s">
        <v>78</v>
      </c>
      <c r="D106" s="159"/>
      <c r="E106" s="33"/>
      <c r="F106" s="159"/>
      <c r="G106" s="159"/>
      <c r="H106" s="33"/>
      <c r="I106" s="158" t="s">
        <v>85</v>
      </c>
      <c r="J106" s="159"/>
      <c r="K106" s="159"/>
      <c r="L106" s="36"/>
      <c r="M106" s="54"/>
    </row>
    <row r="107" spans="1:13" ht="18" customHeight="1" x14ac:dyDescent="0.25">
      <c r="A107" s="6"/>
      <c r="B107" s="12">
        <v>6</v>
      </c>
      <c r="C107" s="159" t="s">
        <v>79</v>
      </c>
      <c r="D107" s="159"/>
      <c r="E107" s="33"/>
      <c r="F107" s="159"/>
      <c r="G107" s="159"/>
      <c r="H107" s="33"/>
      <c r="I107" s="158" t="s">
        <v>86</v>
      </c>
      <c r="J107" s="159"/>
      <c r="K107" s="159"/>
      <c r="L107" s="36"/>
      <c r="M107" s="54"/>
    </row>
    <row r="108" spans="1:13" ht="18" customHeight="1" x14ac:dyDescent="0.25">
      <c r="A108" s="6"/>
      <c r="B108" s="12">
        <v>7</v>
      </c>
      <c r="C108" s="159" t="s">
        <v>80</v>
      </c>
      <c r="D108" s="159"/>
      <c r="E108" s="33"/>
      <c r="F108" s="159"/>
      <c r="G108" s="159"/>
      <c r="H108" s="33"/>
      <c r="I108" s="158" t="s">
        <v>87</v>
      </c>
      <c r="J108" s="159"/>
      <c r="K108" s="159"/>
      <c r="L108" s="36"/>
      <c r="M108" s="54"/>
    </row>
    <row r="109" spans="1:13" ht="18" customHeight="1" x14ac:dyDescent="0.25">
      <c r="A109" s="6"/>
      <c r="B109" s="12">
        <v>8</v>
      </c>
      <c r="C109" s="170" t="s">
        <v>81</v>
      </c>
      <c r="D109" s="170"/>
      <c r="E109" s="33"/>
      <c r="F109" s="170"/>
      <c r="G109" s="170"/>
      <c r="H109" s="33"/>
      <c r="I109" s="169" t="s">
        <v>88</v>
      </c>
      <c r="J109" s="170"/>
      <c r="K109" s="170"/>
      <c r="L109" s="35"/>
      <c r="M109" s="53"/>
    </row>
    <row r="110" spans="1:13" x14ac:dyDescent="0.25">
      <c r="A110" s="6"/>
      <c r="B110" s="7"/>
      <c r="C110" s="7"/>
      <c r="D110" s="7"/>
      <c r="E110" s="7"/>
      <c r="F110" s="160"/>
      <c r="G110" s="160"/>
      <c r="H110" s="7"/>
      <c r="I110" s="7"/>
      <c r="J110" s="7"/>
      <c r="K110" s="7"/>
      <c r="L110" s="7"/>
      <c r="M110" s="7"/>
    </row>
    <row r="111" spans="1:13" x14ac:dyDescent="0.25">
      <c r="A111" s="6">
        <v>14</v>
      </c>
      <c r="B111" s="345" t="s">
        <v>54</v>
      </c>
      <c r="C111" s="345"/>
      <c r="D111" s="345"/>
      <c r="E111" s="345"/>
      <c r="F111" s="160"/>
      <c r="G111" s="160"/>
      <c r="H111" s="7"/>
      <c r="I111" s="7"/>
      <c r="J111" s="7"/>
      <c r="K111" s="7"/>
      <c r="L111" s="7"/>
      <c r="M111" s="7"/>
    </row>
    <row r="112" spans="1:13" x14ac:dyDescent="0.25">
      <c r="A112" s="6"/>
      <c r="B112" s="352" t="s">
        <v>28</v>
      </c>
      <c r="C112" s="347" t="s">
        <v>55</v>
      </c>
      <c r="D112" s="348"/>
      <c r="E112" s="348"/>
      <c r="F112" s="348"/>
      <c r="G112" s="348"/>
      <c r="H112" s="348"/>
      <c r="I112" s="347" t="s">
        <v>56</v>
      </c>
      <c r="J112" s="348"/>
      <c r="K112" s="348"/>
      <c r="L112" s="349"/>
      <c r="M112" s="58"/>
    </row>
    <row r="113" spans="1:13" x14ac:dyDescent="0.25">
      <c r="A113" s="6"/>
      <c r="B113" s="352"/>
      <c r="C113" s="347"/>
      <c r="D113" s="348"/>
      <c r="E113" s="348"/>
      <c r="F113" s="348"/>
      <c r="G113" s="348"/>
      <c r="H113" s="348"/>
      <c r="I113" s="347"/>
      <c r="J113" s="348"/>
      <c r="K113" s="348"/>
      <c r="L113" s="349"/>
      <c r="M113" s="58"/>
    </row>
    <row r="114" spans="1:13" ht="20.25" customHeight="1" x14ac:dyDescent="0.25">
      <c r="A114" s="6"/>
      <c r="B114" s="43" t="s">
        <v>1</v>
      </c>
      <c r="C114" s="342" t="s">
        <v>460</v>
      </c>
      <c r="D114" s="343"/>
      <c r="E114" s="343"/>
      <c r="F114" s="343"/>
      <c r="G114" s="343"/>
      <c r="H114" s="344"/>
      <c r="I114" s="164"/>
      <c r="J114" s="45"/>
      <c r="K114" s="45"/>
      <c r="L114" s="44"/>
      <c r="M114" s="55"/>
    </row>
    <row r="115" spans="1:13" x14ac:dyDescent="0.25">
      <c r="A115" s="6"/>
      <c r="B115" s="7"/>
      <c r="C115" s="7"/>
      <c r="D115" s="7"/>
      <c r="E115" s="7"/>
      <c r="F115" s="160"/>
      <c r="G115" s="160"/>
      <c r="H115" s="7"/>
      <c r="I115" s="7"/>
      <c r="J115" s="7"/>
      <c r="K115" s="7"/>
      <c r="L115" s="7"/>
      <c r="M115" s="7"/>
    </row>
    <row r="116" spans="1:13" x14ac:dyDescent="0.25">
      <c r="A116" s="6">
        <v>15</v>
      </c>
      <c r="B116" s="38" t="s">
        <v>57</v>
      </c>
      <c r="C116" s="38"/>
      <c r="D116" s="38"/>
      <c r="E116" s="38"/>
      <c r="F116" s="160"/>
      <c r="G116" s="160"/>
      <c r="H116" s="38"/>
      <c r="I116" s="38"/>
      <c r="J116" s="38"/>
      <c r="K116" s="38"/>
      <c r="L116" s="38"/>
      <c r="M116" s="38"/>
    </row>
    <row r="117" spans="1:13" x14ac:dyDescent="0.25">
      <c r="A117" s="6"/>
      <c r="B117" s="37" t="s">
        <v>14</v>
      </c>
      <c r="C117" s="38" t="s">
        <v>143</v>
      </c>
      <c r="D117" s="38"/>
      <c r="E117" s="39"/>
      <c r="F117" s="160"/>
      <c r="H117" s="39"/>
      <c r="I117" s="38"/>
      <c r="J117" s="38"/>
      <c r="K117" s="38"/>
      <c r="L117" s="38"/>
      <c r="M117" s="38"/>
    </row>
    <row r="118" spans="1:13" x14ac:dyDescent="0.25">
      <c r="A118" s="6"/>
      <c r="B118" s="37"/>
      <c r="C118" s="160" t="s">
        <v>64</v>
      </c>
      <c r="D118" s="38" t="s">
        <v>399</v>
      </c>
      <c r="E118" s="160"/>
      <c r="G118" s="39"/>
      <c r="H118" s="38"/>
      <c r="I118" s="38"/>
      <c r="J118" s="38"/>
      <c r="K118" s="39"/>
      <c r="L118" s="38"/>
      <c r="M118" s="38"/>
    </row>
    <row r="119" spans="1:13" x14ac:dyDescent="0.25">
      <c r="A119" s="6"/>
      <c r="B119" s="37"/>
      <c r="C119" s="160" t="s">
        <v>64</v>
      </c>
      <c r="D119" s="38" t="s">
        <v>400</v>
      </c>
      <c r="E119" s="160"/>
      <c r="G119" s="39"/>
      <c r="H119" s="38"/>
      <c r="I119" s="38"/>
      <c r="J119" s="38"/>
      <c r="K119" s="39"/>
      <c r="L119" s="38"/>
      <c r="M119" s="38"/>
    </row>
    <row r="120" spans="1:13" x14ac:dyDescent="0.25">
      <c r="A120" s="6"/>
      <c r="B120" s="37"/>
      <c r="C120" s="160" t="s">
        <v>64</v>
      </c>
      <c r="D120" s="38" t="s">
        <v>401</v>
      </c>
      <c r="E120" s="160"/>
      <c r="G120" s="39"/>
      <c r="H120" s="38"/>
      <c r="I120" s="38"/>
      <c r="J120" s="38"/>
      <c r="K120" s="39"/>
      <c r="L120" s="38"/>
      <c r="M120" s="38"/>
    </row>
    <row r="121" spans="1:13" x14ac:dyDescent="0.25">
      <c r="A121" s="6"/>
      <c r="B121" s="37" t="s">
        <v>15</v>
      </c>
      <c r="C121" s="38" t="s">
        <v>144</v>
      </c>
      <c r="D121" s="38"/>
      <c r="E121" s="39"/>
      <c r="F121" s="160"/>
      <c r="G121" s="160"/>
      <c r="H121" s="39"/>
      <c r="I121" s="38"/>
      <c r="J121" s="38"/>
      <c r="K121" s="38"/>
      <c r="L121" s="38"/>
      <c r="M121" s="38"/>
    </row>
    <row r="122" spans="1:13" x14ac:dyDescent="0.25">
      <c r="A122" s="6"/>
      <c r="B122" s="37"/>
      <c r="C122" s="37" t="s">
        <v>118</v>
      </c>
      <c r="D122" s="6" t="s">
        <v>122</v>
      </c>
      <c r="E122" s="38" t="s">
        <v>121</v>
      </c>
      <c r="F122" s="160"/>
      <c r="G122" s="160"/>
      <c r="H122" s="39"/>
      <c r="I122" s="38"/>
      <c r="J122" s="38"/>
      <c r="K122" s="38"/>
      <c r="L122" s="38"/>
      <c r="M122" s="38"/>
    </row>
    <row r="123" spans="1:13" x14ac:dyDescent="0.25">
      <c r="A123" s="6"/>
      <c r="B123" s="37"/>
      <c r="C123" s="37" t="s">
        <v>119</v>
      </c>
      <c r="D123" s="6" t="s">
        <v>124</v>
      </c>
      <c r="E123" s="38" t="s">
        <v>297</v>
      </c>
      <c r="F123" s="160"/>
      <c r="G123" s="160"/>
      <c r="H123" s="38"/>
      <c r="I123" s="38"/>
      <c r="J123" s="38"/>
      <c r="K123" s="38"/>
      <c r="L123" s="38"/>
      <c r="M123" s="38"/>
    </row>
    <row r="124" spans="1:13" x14ac:dyDescent="0.25">
      <c r="A124" s="6"/>
      <c r="B124" s="37"/>
      <c r="C124" s="37" t="s">
        <v>120</v>
      </c>
      <c r="D124" s="6" t="s">
        <v>126</v>
      </c>
      <c r="E124" s="38" t="s">
        <v>298</v>
      </c>
      <c r="F124" s="160"/>
      <c r="G124" s="160"/>
      <c r="H124" s="38"/>
      <c r="I124" s="38"/>
      <c r="J124" s="38"/>
      <c r="K124" s="38"/>
      <c r="L124" s="38"/>
      <c r="M124" s="38"/>
    </row>
    <row r="125" spans="1:13" ht="15" customHeight="1" x14ac:dyDescent="0.25">
      <c r="A125" s="6"/>
      <c r="B125" s="37" t="s">
        <v>16</v>
      </c>
      <c r="C125" s="38" t="s">
        <v>145</v>
      </c>
      <c r="D125" s="38"/>
      <c r="E125" s="39"/>
      <c r="F125" s="160"/>
      <c r="H125" s="39"/>
      <c r="I125" s="39"/>
      <c r="J125" s="40"/>
      <c r="K125" s="40"/>
      <c r="L125" s="40"/>
      <c r="M125" s="40"/>
    </row>
    <row r="126" spans="1:13" ht="38.1" customHeight="1" x14ac:dyDescent="0.25">
      <c r="A126" s="6"/>
      <c r="B126" s="37"/>
      <c r="C126" s="166" t="s">
        <v>118</v>
      </c>
      <c r="D126" s="46" t="s">
        <v>402</v>
      </c>
      <c r="E126" s="351" t="s">
        <v>403</v>
      </c>
      <c r="F126" s="351"/>
      <c r="G126" s="351"/>
      <c r="H126" s="351"/>
      <c r="I126" s="351"/>
      <c r="J126" s="351"/>
      <c r="K126" s="351"/>
      <c r="L126" s="351"/>
      <c r="M126" s="161"/>
    </row>
    <row r="127" spans="1:13" x14ac:dyDescent="0.25">
      <c r="A127" s="6"/>
      <c r="B127" s="37" t="s">
        <v>17</v>
      </c>
      <c r="C127" s="38" t="s">
        <v>146</v>
      </c>
      <c r="D127" s="37"/>
      <c r="E127" s="39"/>
      <c r="F127" s="6"/>
      <c r="H127" s="39"/>
      <c r="I127" s="38"/>
      <c r="J127" s="38"/>
      <c r="K127" s="38"/>
      <c r="L127" s="38"/>
      <c r="M127" s="38"/>
    </row>
    <row r="128" spans="1:13" x14ac:dyDescent="0.25">
      <c r="A128" s="6"/>
      <c r="B128" s="37"/>
      <c r="C128" s="160" t="s">
        <v>118</v>
      </c>
      <c r="D128" s="38" t="s">
        <v>299</v>
      </c>
      <c r="E128" s="38"/>
      <c r="F128" s="6"/>
      <c r="H128" s="39"/>
      <c r="I128" s="38"/>
      <c r="J128" s="38"/>
      <c r="K128" s="38"/>
      <c r="L128" s="38"/>
      <c r="M128" s="38"/>
    </row>
    <row r="129" spans="1:13" x14ac:dyDescent="0.25">
      <c r="A129" s="6"/>
      <c r="B129" s="37"/>
      <c r="C129" s="160" t="s">
        <v>119</v>
      </c>
      <c r="D129" s="38" t="s">
        <v>300</v>
      </c>
      <c r="E129" s="38"/>
      <c r="F129" s="6"/>
      <c r="H129" s="39"/>
      <c r="I129" s="38"/>
      <c r="J129" s="38"/>
      <c r="K129" s="38"/>
      <c r="L129" s="38"/>
      <c r="M129" s="38"/>
    </row>
    <row r="130" spans="1:13" x14ac:dyDescent="0.25">
      <c r="A130" s="6"/>
      <c r="B130" s="37"/>
      <c r="C130" s="160" t="s">
        <v>120</v>
      </c>
      <c r="D130" s="38" t="s">
        <v>275</v>
      </c>
      <c r="E130" s="38"/>
      <c r="F130" s="6"/>
      <c r="G130" s="160"/>
      <c r="H130" s="38"/>
      <c r="I130" s="38"/>
      <c r="J130" s="38"/>
      <c r="K130" s="38"/>
      <c r="L130" s="38"/>
      <c r="M130" s="38"/>
    </row>
    <row r="131" spans="1:13" x14ac:dyDescent="0.25">
      <c r="A131" s="6"/>
      <c r="B131" s="37" t="s">
        <v>18</v>
      </c>
      <c r="C131" s="38" t="s">
        <v>147</v>
      </c>
      <c r="D131" s="37"/>
      <c r="E131" s="39"/>
      <c r="F131" s="6"/>
      <c r="H131" s="39"/>
      <c r="I131" s="38"/>
      <c r="J131" s="38"/>
      <c r="K131" s="38"/>
      <c r="L131" s="38"/>
      <c r="M131" s="38"/>
    </row>
    <row r="132" spans="1:13" x14ac:dyDescent="0.25">
      <c r="A132" s="6"/>
      <c r="B132" s="37"/>
      <c r="C132" s="160" t="s">
        <v>64</v>
      </c>
      <c r="D132" s="38" t="s">
        <v>105</v>
      </c>
      <c r="E132" s="38"/>
      <c r="F132" s="6"/>
      <c r="H132" s="39"/>
      <c r="I132" s="38"/>
      <c r="J132" s="38"/>
      <c r="K132" s="38"/>
      <c r="L132" s="38"/>
      <c r="M132" s="38"/>
    </row>
    <row r="133" spans="1:13" x14ac:dyDescent="0.25">
      <c r="A133" s="6"/>
      <c r="B133" s="37"/>
      <c r="C133" s="160" t="s">
        <v>64</v>
      </c>
      <c r="D133" s="38" t="s">
        <v>107</v>
      </c>
      <c r="E133" s="38"/>
      <c r="F133" s="6"/>
      <c r="H133" s="39"/>
      <c r="I133" s="38"/>
      <c r="J133" s="38"/>
      <c r="K133" s="38"/>
      <c r="L133" s="38"/>
      <c r="M133" s="38"/>
    </row>
    <row r="134" spans="1:13" x14ac:dyDescent="0.25">
      <c r="A134" s="6"/>
      <c r="B134" s="37"/>
      <c r="C134" s="160" t="s">
        <v>64</v>
      </c>
      <c r="D134" s="38" t="s">
        <v>404</v>
      </c>
      <c r="E134" s="38"/>
      <c r="F134" s="6"/>
      <c r="H134" s="39"/>
      <c r="I134" s="38"/>
      <c r="J134" s="38"/>
      <c r="K134" s="38"/>
      <c r="L134" s="38"/>
      <c r="M134" s="38"/>
    </row>
    <row r="135" spans="1:13" x14ac:dyDescent="0.25">
      <c r="A135" s="6"/>
      <c r="B135" s="37"/>
      <c r="C135" s="160" t="s">
        <v>64</v>
      </c>
      <c r="D135" s="38" t="s">
        <v>405</v>
      </c>
      <c r="E135" s="38"/>
      <c r="F135" s="6"/>
      <c r="G135" s="160"/>
      <c r="H135" s="38"/>
      <c r="I135" s="38"/>
      <c r="J135" s="38"/>
      <c r="K135" s="38"/>
      <c r="L135" s="38"/>
      <c r="M135" s="38"/>
    </row>
    <row r="136" spans="1:13" x14ac:dyDescent="0.25">
      <c r="A136" s="6"/>
      <c r="B136" s="37"/>
      <c r="C136" s="160" t="s">
        <v>64</v>
      </c>
      <c r="D136" s="38" t="s">
        <v>406</v>
      </c>
      <c r="E136" s="38"/>
      <c r="F136" s="6"/>
      <c r="G136" s="160"/>
      <c r="H136" s="38"/>
      <c r="I136" s="38"/>
      <c r="J136" s="38"/>
      <c r="K136" s="38"/>
      <c r="L136" s="38"/>
      <c r="M136" s="38"/>
    </row>
    <row r="137" spans="1:13" x14ac:dyDescent="0.25">
      <c r="A137" s="6"/>
      <c r="B137" s="37"/>
      <c r="C137" s="160" t="s">
        <v>64</v>
      </c>
      <c r="D137" s="38" t="s">
        <v>407</v>
      </c>
      <c r="E137" s="38"/>
      <c r="F137" s="6"/>
      <c r="G137" s="160"/>
      <c r="H137" s="38"/>
      <c r="I137" s="38"/>
      <c r="J137" s="38"/>
      <c r="K137" s="38"/>
      <c r="L137" s="38"/>
      <c r="M137" s="38"/>
    </row>
    <row r="138" spans="1:13" x14ac:dyDescent="0.25">
      <c r="A138" s="6"/>
      <c r="B138" s="37" t="s">
        <v>19</v>
      </c>
      <c r="C138" s="38" t="s">
        <v>148</v>
      </c>
      <c r="D138" s="37"/>
      <c r="E138" s="39"/>
      <c r="F138" s="6"/>
      <c r="G138" s="160"/>
      <c r="H138" s="38"/>
      <c r="I138" s="38"/>
      <c r="J138" s="38"/>
      <c r="K138" s="38"/>
      <c r="L138" s="38"/>
      <c r="M138" s="38"/>
    </row>
    <row r="139" spans="1:13" x14ac:dyDescent="0.25">
      <c r="A139" s="6"/>
      <c r="B139" s="38"/>
      <c r="C139" s="38" t="s">
        <v>118</v>
      </c>
      <c r="D139" s="38" t="s">
        <v>131</v>
      </c>
      <c r="E139" s="39"/>
      <c r="F139" s="6" t="s">
        <v>11</v>
      </c>
      <c r="G139" s="160" t="s">
        <v>109</v>
      </c>
      <c r="H139" s="38"/>
      <c r="I139" s="38"/>
      <c r="J139" s="38"/>
      <c r="K139" s="38"/>
      <c r="L139" s="38"/>
      <c r="M139" s="38"/>
    </row>
    <row r="140" spans="1:13" x14ac:dyDescent="0.25">
      <c r="A140" s="6"/>
      <c r="B140" s="38"/>
      <c r="C140" s="38" t="s">
        <v>119</v>
      </c>
      <c r="D140" s="38" t="s">
        <v>132</v>
      </c>
      <c r="E140" s="39"/>
      <c r="F140" s="6" t="s">
        <v>11</v>
      </c>
      <c r="G140" s="160" t="s">
        <v>110</v>
      </c>
      <c r="H140" s="38"/>
      <c r="I140" s="38"/>
      <c r="J140" s="38"/>
      <c r="K140" s="38"/>
      <c r="L140" s="38"/>
      <c r="M140" s="38"/>
    </row>
    <row r="141" spans="1:13" x14ac:dyDescent="0.25">
      <c r="A141" s="6"/>
      <c r="B141" s="38"/>
      <c r="C141" s="38" t="s">
        <v>120</v>
      </c>
      <c r="D141" s="38" t="s">
        <v>133</v>
      </c>
      <c r="E141" s="39"/>
      <c r="F141" s="6" t="s">
        <v>11</v>
      </c>
      <c r="G141" s="160" t="s">
        <v>110</v>
      </c>
      <c r="H141" s="38"/>
      <c r="I141" s="38"/>
      <c r="J141" s="38"/>
      <c r="K141" s="38"/>
      <c r="L141" s="38"/>
      <c r="M141" s="38"/>
    </row>
    <row r="142" spans="1:13" x14ac:dyDescent="0.25">
      <c r="A142" s="6"/>
      <c r="B142" s="38"/>
      <c r="C142" s="38" t="s">
        <v>127</v>
      </c>
      <c r="D142" s="38" t="s">
        <v>134</v>
      </c>
      <c r="E142" s="39"/>
      <c r="F142" s="6" t="s">
        <v>11</v>
      </c>
      <c r="G142" s="160" t="s">
        <v>110</v>
      </c>
      <c r="H142" s="38"/>
      <c r="I142" s="38"/>
      <c r="J142" s="38"/>
      <c r="K142" s="38"/>
      <c r="L142" s="38"/>
      <c r="M142" s="38"/>
    </row>
    <row r="143" spans="1:13" x14ac:dyDescent="0.25">
      <c r="A143" s="6"/>
      <c r="B143" s="38"/>
      <c r="C143" s="38" t="s">
        <v>128</v>
      </c>
      <c r="D143" s="38" t="s">
        <v>135</v>
      </c>
      <c r="E143" s="39"/>
      <c r="F143" s="6" t="s">
        <v>11</v>
      </c>
      <c r="G143" s="160" t="s">
        <v>110</v>
      </c>
      <c r="H143" s="38"/>
      <c r="I143" s="38"/>
      <c r="J143" s="38"/>
      <c r="K143" s="38"/>
      <c r="L143" s="38"/>
      <c r="M143" s="38"/>
    </row>
    <row r="144" spans="1:13" x14ac:dyDescent="0.25">
      <c r="A144" s="6"/>
      <c r="B144" s="38"/>
      <c r="C144" s="38" t="s">
        <v>129</v>
      </c>
      <c r="D144" s="38" t="s">
        <v>136</v>
      </c>
      <c r="E144" s="39"/>
      <c r="F144" s="6" t="s">
        <v>11</v>
      </c>
      <c r="G144" s="160" t="s">
        <v>111</v>
      </c>
      <c r="H144" s="38"/>
      <c r="I144" s="38"/>
      <c r="J144" s="38"/>
      <c r="K144" s="38"/>
      <c r="L144" s="38"/>
      <c r="M144" s="38"/>
    </row>
    <row r="145" spans="1:13" x14ac:dyDescent="0.25">
      <c r="A145" s="6"/>
      <c r="B145" s="38"/>
      <c r="C145" s="38" t="s">
        <v>130</v>
      </c>
      <c r="D145" s="38" t="s">
        <v>137</v>
      </c>
      <c r="E145" s="39"/>
      <c r="F145" s="6" t="s">
        <v>11</v>
      </c>
      <c r="G145" s="160" t="s">
        <v>110</v>
      </c>
      <c r="H145" s="38"/>
      <c r="I145" s="38"/>
      <c r="J145" s="38"/>
      <c r="K145" s="38"/>
      <c r="L145" s="38"/>
      <c r="M145" s="38"/>
    </row>
    <row r="146" spans="1:13" x14ac:dyDescent="0.25">
      <c r="A146" s="6"/>
      <c r="B146" s="37" t="s">
        <v>58</v>
      </c>
      <c r="C146" s="38" t="s">
        <v>149</v>
      </c>
      <c r="D146" s="37"/>
      <c r="E146" s="39"/>
      <c r="F146" s="6"/>
      <c r="G146" s="160" t="s">
        <v>112</v>
      </c>
      <c r="H146" s="38"/>
      <c r="I146" s="38"/>
      <c r="J146" s="38"/>
      <c r="K146" s="38"/>
      <c r="L146" s="38"/>
      <c r="M146" s="38"/>
    </row>
    <row r="147" spans="1:13" x14ac:dyDescent="0.25">
      <c r="A147" s="6"/>
      <c r="B147" s="38"/>
      <c r="C147" s="38" t="s">
        <v>118</v>
      </c>
      <c r="D147" s="38" t="s">
        <v>138</v>
      </c>
      <c r="E147" s="39"/>
      <c r="F147" s="6" t="s">
        <v>11</v>
      </c>
      <c r="G147" s="160" t="s">
        <v>408</v>
      </c>
      <c r="H147" s="38"/>
      <c r="I147" s="38"/>
      <c r="J147" s="38"/>
      <c r="K147" s="38"/>
      <c r="L147" s="38"/>
      <c r="M147" s="38"/>
    </row>
    <row r="148" spans="1:13" x14ac:dyDescent="0.25">
      <c r="A148" s="6"/>
      <c r="B148" s="38"/>
      <c r="C148" s="38"/>
      <c r="D148" s="38"/>
      <c r="E148" s="39"/>
      <c r="F148" s="6"/>
      <c r="G148" s="160" t="s">
        <v>409</v>
      </c>
      <c r="H148" s="38"/>
      <c r="I148" s="38"/>
      <c r="J148" s="38"/>
      <c r="K148" s="38"/>
      <c r="L148" s="38"/>
      <c r="M148" s="38"/>
    </row>
    <row r="149" spans="1:13" x14ac:dyDescent="0.25">
      <c r="A149" s="6"/>
      <c r="B149" s="38"/>
      <c r="C149" s="38"/>
      <c r="D149" s="38"/>
      <c r="E149" s="39"/>
      <c r="F149" s="160"/>
      <c r="G149" s="160" t="s">
        <v>410</v>
      </c>
      <c r="H149" s="38"/>
      <c r="I149" s="38"/>
      <c r="J149" s="38"/>
      <c r="K149" s="38"/>
      <c r="L149" s="38"/>
      <c r="M149" s="38"/>
    </row>
    <row r="150" spans="1:13" x14ac:dyDescent="0.25">
      <c r="A150" s="6"/>
      <c r="B150" s="38"/>
      <c r="C150" s="38"/>
      <c r="D150" s="38"/>
      <c r="E150" s="39"/>
      <c r="F150" s="160"/>
      <c r="G150" s="160" t="s">
        <v>411</v>
      </c>
      <c r="H150" s="38"/>
      <c r="I150" s="38"/>
      <c r="J150" s="38"/>
      <c r="K150" s="38"/>
      <c r="L150" s="38"/>
      <c r="M150" s="38"/>
    </row>
    <row r="151" spans="1:13" x14ac:dyDescent="0.25">
      <c r="A151" s="6"/>
      <c r="B151" s="38"/>
      <c r="C151" s="38"/>
      <c r="D151" s="38"/>
      <c r="E151" s="39"/>
      <c r="F151" s="160"/>
      <c r="G151" s="160" t="s">
        <v>412</v>
      </c>
      <c r="H151" s="38"/>
      <c r="I151" s="38"/>
      <c r="J151" s="38"/>
      <c r="K151" s="38"/>
      <c r="L151" s="38"/>
      <c r="M151" s="38"/>
    </row>
    <row r="152" spans="1:13" x14ac:dyDescent="0.25">
      <c r="A152" s="6"/>
      <c r="B152" s="38"/>
      <c r="C152" s="38"/>
      <c r="D152" s="38"/>
      <c r="E152" s="39"/>
      <c r="F152" s="160"/>
      <c r="G152" s="160" t="s">
        <v>413</v>
      </c>
      <c r="H152" s="38"/>
      <c r="I152" s="38"/>
      <c r="J152" s="38"/>
      <c r="K152" s="38"/>
      <c r="L152" s="38"/>
      <c r="M152" s="38"/>
    </row>
    <row r="153" spans="1:13" x14ac:dyDescent="0.25">
      <c r="A153" s="6"/>
      <c r="B153" s="38"/>
      <c r="C153" s="38"/>
      <c r="D153" s="38"/>
      <c r="E153" s="39"/>
      <c r="F153" s="160"/>
      <c r="G153" s="160" t="s">
        <v>414</v>
      </c>
      <c r="H153" s="38"/>
      <c r="I153" s="38"/>
      <c r="J153" s="38"/>
      <c r="K153" s="38"/>
      <c r="L153" s="38"/>
      <c r="M153" s="38"/>
    </row>
    <row r="154" spans="1:13" ht="29.25" customHeight="1" x14ac:dyDescent="0.25">
      <c r="A154" s="27">
        <v>16</v>
      </c>
      <c r="B154" s="332" t="s">
        <v>59</v>
      </c>
      <c r="C154" s="332"/>
      <c r="D154" s="332"/>
      <c r="E154" s="332"/>
      <c r="F154" s="6" t="s">
        <v>11</v>
      </c>
      <c r="G154" s="160" t="s">
        <v>278</v>
      </c>
      <c r="H154" s="38"/>
      <c r="I154" s="38"/>
      <c r="J154" s="38"/>
      <c r="K154" s="38"/>
      <c r="L154" s="38"/>
      <c r="M154" s="38"/>
    </row>
    <row r="155" spans="1:13" x14ac:dyDescent="0.25">
      <c r="A155" s="6">
        <v>17</v>
      </c>
      <c r="B155" s="350" t="s">
        <v>60</v>
      </c>
      <c r="C155" s="350"/>
      <c r="D155" s="350"/>
      <c r="E155" s="350"/>
      <c r="F155" s="6" t="s">
        <v>11</v>
      </c>
      <c r="G155" s="160" t="s">
        <v>415</v>
      </c>
      <c r="H155" s="38"/>
      <c r="I155" s="38"/>
      <c r="J155" s="38"/>
      <c r="K155" s="38"/>
      <c r="L155" s="38"/>
      <c r="M155" s="38"/>
    </row>
    <row r="156" spans="1:13" x14ac:dyDescent="0.25">
      <c r="A156" s="6"/>
      <c r="B156" s="38"/>
      <c r="C156" s="38"/>
      <c r="D156" s="38"/>
      <c r="E156" s="38"/>
      <c r="F156" s="160"/>
      <c r="G156" s="160"/>
      <c r="H156" s="38"/>
      <c r="I156" s="38"/>
      <c r="J156" s="38"/>
      <c r="K156" s="38"/>
      <c r="L156" s="38"/>
      <c r="M156" s="38"/>
    </row>
    <row r="157" spans="1:13" x14ac:dyDescent="0.25">
      <c r="A157" s="6"/>
      <c r="B157" s="38"/>
      <c r="C157" s="38"/>
      <c r="D157" s="38"/>
      <c r="E157" s="38"/>
      <c r="F157" s="160"/>
      <c r="G157" s="160"/>
      <c r="H157" s="38"/>
      <c r="I157" s="38"/>
      <c r="J157" s="38"/>
      <c r="K157" s="38"/>
      <c r="L157" s="38"/>
      <c r="M157" s="38"/>
    </row>
    <row r="158" spans="1:13" x14ac:dyDescent="0.25">
      <c r="A158" s="6"/>
      <c r="B158" s="38"/>
      <c r="C158" s="38"/>
      <c r="D158" s="38"/>
      <c r="E158" s="38"/>
      <c r="F158" s="160"/>
      <c r="G158" s="160"/>
      <c r="H158" s="38"/>
      <c r="I158" s="38"/>
      <c r="J158" s="38"/>
      <c r="K158" s="38"/>
      <c r="L158" s="38"/>
      <c r="M158" s="38"/>
    </row>
    <row r="159" spans="1:13" x14ac:dyDescent="0.25">
      <c r="A159" s="17"/>
      <c r="B159" s="42"/>
      <c r="C159" s="42"/>
      <c r="D159" s="42"/>
      <c r="E159" s="42"/>
      <c r="F159" s="19"/>
      <c r="G159" s="19"/>
      <c r="H159" s="42"/>
      <c r="I159" s="42"/>
      <c r="J159" s="42"/>
      <c r="K159" s="42"/>
      <c r="L159" s="42"/>
      <c r="M159" s="42"/>
    </row>
    <row r="160" spans="1:13" x14ac:dyDescent="0.25">
      <c r="A160" s="17"/>
      <c r="B160" s="18"/>
      <c r="C160" s="18"/>
      <c r="D160" s="18"/>
      <c r="E160" s="18"/>
      <c r="F160" s="19"/>
      <c r="G160" s="19"/>
      <c r="H160" s="18"/>
      <c r="I160" s="18"/>
      <c r="J160" s="18"/>
      <c r="K160" s="18"/>
      <c r="L160" s="18"/>
      <c r="M160" s="18"/>
    </row>
    <row r="161" spans="1:13" x14ac:dyDescent="0.25">
      <c r="A161" s="17"/>
      <c r="B161" s="18"/>
      <c r="C161" s="18"/>
      <c r="D161" s="18"/>
      <c r="E161" s="18"/>
      <c r="F161" s="19"/>
      <c r="G161" s="19"/>
      <c r="H161" s="18"/>
      <c r="I161" s="18"/>
      <c r="J161" s="18"/>
      <c r="K161" s="18"/>
      <c r="L161" s="18"/>
      <c r="M161" s="18"/>
    </row>
    <row r="162" spans="1:13" x14ac:dyDescent="0.25">
      <c r="A162" s="17"/>
      <c r="B162" s="18"/>
      <c r="C162" s="18"/>
      <c r="D162" s="18"/>
      <c r="E162" s="18"/>
      <c r="F162" s="19"/>
      <c r="G162" s="19"/>
      <c r="H162" s="18"/>
      <c r="I162" s="18"/>
      <c r="J162" s="18"/>
      <c r="K162" s="18"/>
      <c r="L162" s="18"/>
      <c r="M162" s="18"/>
    </row>
    <row r="163" spans="1:13" x14ac:dyDescent="0.25">
      <c r="A163" s="17"/>
      <c r="B163" s="18"/>
      <c r="C163" s="18"/>
      <c r="D163" s="18"/>
      <c r="E163" s="18"/>
      <c r="F163" s="19"/>
      <c r="G163" s="19"/>
      <c r="H163" s="18"/>
      <c r="I163" s="18"/>
      <c r="J163" s="18"/>
      <c r="K163" s="18"/>
      <c r="L163" s="18"/>
      <c r="M163" s="18"/>
    </row>
  </sheetData>
  <mergeCells count="136">
    <mergeCell ref="A2:L2"/>
    <mergeCell ref="B4:E4"/>
    <mergeCell ref="B5:E5"/>
    <mergeCell ref="B6:E6"/>
    <mergeCell ref="B14:E14"/>
    <mergeCell ref="G14:L14"/>
    <mergeCell ref="L27:L29"/>
    <mergeCell ref="C37:E37"/>
    <mergeCell ref="F37:H37"/>
    <mergeCell ref="C35:E35"/>
    <mergeCell ref="C36:E36"/>
    <mergeCell ref="F35:H35"/>
    <mergeCell ref="F36:H36"/>
    <mergeCell ref="B15:E15"/>
    <mergeCell ref="H24:L24"/>
    <mergeCell ref="H25:L25"/>
    <mergeCell ref="B25:E25"/>
    <mergeCell ref="B27:B29"/>
    <mergeCell ref="C27:E29"/>
    <mergeCell ref="F27:H29"/>
    <mergeCell ref="I27:I29"/>
    <mergeCell ref="J27:J29"/>
    <mergeCell ref="K27:K29"/>
    <mergeCell ref="M27:M29"/>
    <mergeCell ref="G16:L16"/>
    <mergeCell ref="C30:E30"/>
    <mergeCell ref="F30:H30"/>
    <mergeCell ref="C31:E31"/>
    <mergeCell ref="F31:H31"/>
    <mergeCell ref="C42:H43"/>
    <mergeCell ref="I42:L43"/>
    <mergeCell ref="C32:E32"/>
    <mergeCell ref="F32:H32"/>
    <mergeCell ref="C33:E33"/>
    <mergeCell ref="F33:H33"/>
    <mergeCell ref="C34:E34"/>
    <mergeCell ref="F34:H34"/>
    <mergeCell ref="B38:K38"/>
    <mergeCell ref="B39:K39"/>
    <mergeCell ref="B41:E41"/>
    <mergeCell ref="B42:B43"/>
    <mergeCell ref="C57:H57"/>
    <mergeCell ref="I57:L57"/>
    <mergeCell ref="C58:H58"/>
    <mergeCell ref="I58:L58"/>
    <mergeCell ref="C59:H59"/>
    <mergeCell ref="I59:L59"/>
    <mergeCell ref="B53:E53"/>
    <mergeCell ref="B54:B55"/>
    <mergeCell ref="C54:H55"/>
    <mergeCell ref="I54:L55"/>
    <mergeCell ref="C56:H56"/>
    <mergeCell ref="I56:L56"/>
    <mergeCell ref="C47:H47"/>
    <mergeCell ref="I47:L47"/>
    <mergeCell ref="C48:H48"/>
    <mergeCell ref="I48:L48"/>
    <mergeCell ref="C51:H51"/>
    <mergeCell ref="I51:L51"/>
    <mergeCell ref="C44:H44"/>
    <mergeCell ref="I44:L44"/>
    <mergeCell ref="C45:H45"/>
    <mergeCell ref="I45:L45"/>
    <mergeCell ref="C46:H46"/>
    <mergeCell ref="I46:L46"/>
    <mergeCell ref="C49:H49"/>
    <mergeCell ref="I49:L49"/>
    <mergeCell ref="I50:L50"/>
    <mergeCell ref="C50:H50"/>
    <mergeCell ref="C68:H68"/>
    <mergeCell ref="I68:L68"/>
    <mergeCell ref="C69:H69"/>
    <mergeCell ref="I69:L69"/>
    <mergeCell ref="C70:H70"/>
    <mergeCell ref="I70:L70"/>
    <mergeCell ref="C60:H60"/>
    <mergeCell ref="I60:L60"/>
    <mergeCell ref="C63:H63"/>
    <mergeCell ref="I63:L63"/>
    <mergeCell ref="B65:E65"/>
    <mergeCell ref="B66:B67"/>
    <mergeCell ref="C66:H67"/>
    <mergeCell ref="I66:L67"/>
    <mergeCell ref="C61:H61"/>
    <mergeCell ref="C62:H62"/>
    <mergeCell ref="I61:L61"/>
    <mergeCell ref="I62:L62"/>
    <mergeCell ref="B77:E77"/>
    <mergeCell ref="C78:L78"/>
    <mergeCell ref="C71:H71"/>
    <mergeCell ref="I71:L71"/>
    <mergeCell ref="C72:H72"/>
    <mergeCell ref="I72:L72"/>
    <mergeCell ref="C75:H75"/>
    <mergeCell ref="I75:L75"/>
    <mergeCell ref="C73:H73"/>
    <mergeCell ref="C74:H74"/>
    <mergeCell ref="I73:L73"/>
    <mergeCell ref="I74:L74"/>
    <mergeCell ref="C79:L79"/>
    <mergeCell ref="C80:L80"/>
    <mergeCell ref="C81:L81"/>
    <mergeCell ref="C82:L82"/>
    <mergeCell ref="C83:L83"/>
    <mergeCell ref="C90:L90"/>
    <mergeCell ref="B92:E92"/>
    <mergeCell ref="B93:B94"/>
    <mergeCell ref="C93:E94"/>
    <mergeCell ref="F93:J94"/>
    <mergeCell ref="K93:L94"/>
    <mergeCell ref="C86:L86"/>
    <mergeCell ref="C87:L87"/>
    <mergeCell ref="C88:L88"/>
    <mergeCell ref="C89:L89"/>
    <mergeCell ref="F97:J97"/>
    <mergeCell ref="K97:L97"/>
    <mergeCell ref="C98:E98"/>
    <mergeCell ref="F98:J98"/>
    <mergeCell ref="K98:L98"/>
    <mergeCell ref="B100:F100"/>
    <mergeCell ref="C95:E95"/>
    <mergeCell ref="F95:J95"/>
    <mergeCell ref="K95:L95"/>
    <mergeCell ref="C96:E96"/>
    <mergeCell ref="F96:J96"/>
    <mergeCell ref="K96:L96"/>
    <mergeCell ref="C114:H114"/>
    <mergeCell ref="E126:L126"/>
    <mergeCell ref="B154:E154"/>
    <mergeCell ref="B155:E155"/>
    <mergeCell ref="C101:H101"/>
    <mergeCell ref="I101:L101"/>
    <mergeCell ref="B111:E111"/>
    <mergeCell ref="B112:B113"/>
    <mergeCell ref="C112:H113"/>
    <mergeCell ref="I112:L113"/>
  </mergeCells>
  <pageMargins left="0.78740157480314965" right="0.78740157480314965" top="0.78740157480314965" bottom="1.3779527559055118" header="0.31496062992125984" footer="0.74803149606299213"/>
  <pageSetup paperSize="5" scale="90" orientation="portrait" horizontalDpi="4294967294" verticalDpi="0" r:id="rId1"/>
  <headerFooter differentOddEven="1" differentFirst="1"/>
  <rowBreaks count="2" manualBreakCount="2">
    <brk id="39" max="16383" man="1"/>
    <brk id="84" max="1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47"/>
  <sheetViews>
    <sheetView tabSelected="1" view="pageBreakPreview" topLeftCell="A7" zoomScale="80" zoomScaleNormal="80" zoomScaleSheetLayoutView="80" workbookViewId="0">
      <selection activeCell="AF20" sqref="AF20:AP20"/>
    </sheetView>
  </sheetViews>
  <sheetFormatPr defaultRowHeight="12.75" x14ac:dyDescent="0.2"/>
  <cols>
    <col min="1" max="2" width="9.140625" style="293"/>
    <col min="3" max="3" width="2.85546875" style="293" customWidth="1"/>
    <col min="4" max="5" width="2.7109375" style="293"/>
    <col min="6" max="6" width="0.28515625" style="293" customWidth="1"/>
    <col min="7" max="7" width="4" style="293" customWidth="1"/>
    <col min="8" max="8" width="3.5703125" style="293" customWidth="1"/>
    <col min="9" max="18" width="2.7109375" style="293"/>
    <col min="19" max="19" width="2" style="293" customWidth="1"/>
    <col min="20" max="20" width="0" style="293" hidden="1" customWidth="1"/>
    <col min="21" max="34" width="2.7109375" style="293"/>
    <col min="35" max="35" width="1" style="293" customWidth="1"/>
    <col min="36" max="36" width="0" style="293" hidden="1" customWidth="1"/>
    <col min="37" max="37" width="4.5703125" style="293" customWidth="1"/>
    <col min="38" max="38" width="2.140625" style="293" customWidth="1"/>
    <col min="39" max="39" width="0" style="293" hidden="1" customWidth="1"/>
    <col min="40" max="41" width="2.7109375" style="293"/>
    <col min="42" max="42" width="2.42578125" style="293" customWidth="1"/>
    <col min="43" max="47" width="2.7109375" style="293"/>
    <col min="48" max="48" width="3.140625" style="293" customWidth="1"/>
    <col min="49" max="58" width="2.7109375" style="293"/>
    <col min="59" max="59" width="2.5703125" style="293" customWidth="1"/>
    <col min="60" max="60" width="0" style="293" hidden="1" customWidth="1"/>
    <col min="61" max="61" width="3.42578125" style="293" customWidth="1"/>
    <col min="62" max="62" width="3" style="293" customWidth="1"/>
    <col min="63" max="67" width="2.7109375" style="293"/>
    <col min="68" max="68" width="3.42578125" style="293" customWidth="1"/>
    <col min="69" max="70" width="3.28515625" style="293" customWidth="1"/>
    <col min="71" max="73" width="2.7109375" style="293"/>
    <col min="74" max="74" width="2.5703125" style="293" customWidth="1"/>
    <col min="75" max="75" width="2.7109375" style="293" hidden="1" customWidth="1"/>
    <col min="76" max="79" width="1.7109375" style="293" customWidth="1"/>
    <col min="80" max="80" width="5.7109375" style="293" customWidth="1"/>
    <col min="81" max="82" width="6.140625" style="293" customWidth="1"/>
    <col min="83" max="16384" width="9.140625" style="293"/>
  </cols>
  <sheetData>
    <row r="1" spans="1:82" ht="12.75" customHeight="1" x14ac:dyDescent="0.2">
      <c r="A1" s="493" t="s">
        <v>1376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  <c r="AB1" s="493"/>
      <c r="AC1" s="493"/>
      <c r="AD1" s="493"/>
      <c r="AE1" s="493"/>
      <c r="AF1" s="493"/>
      <c r="AG1" s="493"/>
      <c r="AH1" s="493"/>
      <c r="AI1" s="493"/>
      <c r="AJ1" s="493"/>
      <c r="AK1" s="493"/>
      <c r="AL1" s="493"/>
      <c r="AM1" s="493"/>
      <c r="AN1" s="493"/>
      <c r="AO1" s="493"/>
      <c r="AP1" s="493"/>
      <c r="AQ1" s="493"/>
      <c r="AR1" s="493"/>
      <c r="AS1" s="493"/>
      <c r="AT1" s="493"/>
      <c r="AU1" s="493"/>
      <c r="AV1" s="493"/>
      <c r="AW1" s="493"/>
      <c r="AX1" s="493"/>
      <c r="AY1" s="493"/>
      <c r="AZ1" s="493"/>
      <c r="BA1" s="493"/>
      <c r="BB1" s="493"/>
      <c r="BC1" s="493"/>
      <c r="BD1" s="493"/>
      <c r="BE1" s="493"/>
      <c r="BF1" s="493"/>
      <c r="BG1" s="493"/>
      <c r="BH1" s="493"/>
      <c r="BI1" s="493"/>
      <c r="BJ1" s="493"/>
      <c r="BK1" s="493"/>
      <c r="BL1" s="493"/>
      <c r="BM1" s="493"/>
      <c r="BN1" s="493"/>
      <c r="BO1" s="493"/>
      <c r="BP1" s="493"/>
      <c r="BQ1" s="493"/>
      <c r="BR1" s="493"/>
      <c r="BS1" s="493"/>
      <c r="BT1" s="493"/>
      <c r="BU1" s="493"/>
      <c r="BV1" s="493"/>
      <c r="BW1" s="493"/>
      <c r="BX1" s="493"/>
      <c r="BY1" s="493"/>
      <c r="BZ1" s="493"/>
      <c r="CA1" s="493"/>
      <c r="CB1" s="493"/>
      <c r="CC1" s="493"/>
      <c r="CD1" s="493"/>
    </row>
    <row r="2" spans="1:82" ht="12.75" customHeight="1" x14ac:dyDescent="0.2">
      <c r="A2" s="493" t="s">
        <v>807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  <c r="V2" s="493"/>
      <c r="W2" s="493"/>
      <c r="X2" s="493"/>
      <c r="Y2" s="493"/>
      <c r="Z2" s="493"/>
      <c r="AA2" s="493"/>
      <c r="AB2" s="493"/>
      <c r="AC2" s="493"/>
      <c r="AD2" s="493"/>
      <c r="AE2" s="493"/>
      <c r="AF2" s="493"/>
      <c r="AG2" s="493"/>
      <c r="AH2" s="493"/>
      <c r="AI2" s="493"/>
      <c r="AJ2" s="493"/>
      <c r="AK2" s="493"/>
      <c r="AL2" s="493"/>
      <c r="AM2" s="493"/>
      <c r="AN2" s="493"/>
      <c r="AO2" s="493"/>
      <c r="AP2" s="493"/>
      <c r="AQ2" s="493"/>
      <c r="AR2" s="493"/>
      <c r="AS2" s="493"/>
      <c r="AT2" s="493"/>
      <c r="AU2" s="493"/>
      <c r="AV2" s="493"/>
      <c r="AW2" s="493"/>
      <c r="AX2" s="493"/>
      <c r="AY2" s="493"/>
      <c r="AZ2" s="493"/>
      <c r="BA2" s="493"/>
      <c r="BB2" s="493"/>
      <c r="BC2" s="493"/>
      <c r="BD2" s="493"/>
      <c r="BE2" s="493"/>
      <c r="BF2" s="493"/>
      <c r="BG2" s="493"/>
      <c r="BH2" s="493"/>
      <c r="BI2" s="493"/>
      <c r="BJ2" s="493"/>
      <c r="BK2" s="493"/>
      <c r="BL2" s="493"/>
      <c r="BM2" s="493"/>
      <c r="BN2" s="493"/>
      <c r="BO2" s="493"/>
      <c r="BP2" s="493"/>
      <c r="BQ2" s="493"/>
      <c r="BR2" s="493"/>
      <c r="BS2" s="493"/>
      <c r="BT2" s="493"/>
      <c r="BU2" s="493"/>
      <c r="BV2" s="493"/>
      <c r="BW2" s="493"/>
      <c r="BX2" s="493"/>
      <c r="BY2" s="493"/>
      <c r="BZ2" s="493"/>
      <c r="CA2" s="493"/>
      <c r="CB2" s="493"/>
      <c r="CC2" s="493"/>
      <c r="CD2" s="493"/>
    </row>
    <row r="3" spans="1:82" ht="12.75" customHeight="1" x14ac:dyDescent="0.2">
      <c r="A3" s="493" t="s">
        <v>1401</v>
      </c>
      <c r="B3" s="493"/>
      <c r="C3" s="493"/>
      <c r="D3" s="493"/>
      <c r="E3" s="493"/>
      <c r="F3" s="493"/>
      <c r="G3" s="493"/>
      <c r="H3" s="493"/>
      <c r="I3" s="493"/>
      <c r="J3" s="493"/>
      <c r="K3" s="493"/>
      <c r="L3" s="493"/>
      <c r="M3" s="493"/>
      <c r="N3" s="493"/>
      <c r="O3" s="493"/>
      <c r="P3" s="493"/>
      <c r="Q3" s="493"/>
      <c r="R3" s="493"/>
      <c r="S3" s="493"/>
      <c r="T3" s="493"/>
      <c r="U3" s="493"/>
      <c r="V3" s="493"/>
      <c r="W3" s="493"/>
      <c r="X3" s="493"/>
      <c r="Y3" s="493"/>
      <c r="Z3" s="493"/>
      <c r="AA3" s="493"/>
      <c r="AB3" s="493"/>
      <c r="AC3" s="493"/>
      <c r="AD3" s="493"/>
      <c r="AE3" s="493"/>
      <c r="AF3" s="493"/>
      <c r="AG3" s="493"/>
      <c r="AH3" s="493"/>
      <c r="AI3" s="493"/>
      <c r="AJ3" s="493"/>
      <c r="AK3" s="493"/>
      <c r="AL3" s="493"/>
      <c r="AM3" s="493"/>
      <c r="AN3" s="493"/>
      <c r="AO3" s="493"/>
      <c r="AP3" s="493"/>
      <c r="AQ3" s="493"/>
      <c r="AR3" s="493"/>
      <c r="AS3" s="493"/>
      <c r="AT3" s="493"/>
      <c r="AU3" s="493"/>
      <c r="AV3" s="493"/>
      <c r="AW3" s="493"/>
      <c r="AX3" s="493"/>
      <c r="AY3" s="493"/>
      <c r="AZ3" s="493"/>
      <c r="BA3" s="493"/>
      <c r="BB3" s="493"/>
      <c r="BC3" s="493"/>
      <c r="BD3" s="493"/>
      <c r="BE3" s="493"/>
      <c r="BF3" s="493"/>
      <c r="BG3" s="493"/>
      <c r="BH3" s="493"/>
      <c r="BI3" s="493"/>
      <c r="BJ3" s="493"/>
      <c r="BK3" s="493"/>
      <c r="BL3" s="493"/>
      <c r="BM3" s="493"/>
      <c r="BN3" s="493"/>
      <c r="BO3" s="493"/>
      <c r="BP3" s="493"/>
      <c r="BQ3" s="493"/>
      <c r="BR3" s="493"/>
      <c r="BS3" s="493"/>
      <c r="BT3" s="493"/>
      <c r="BU3" s="493"/>
      <c r="BV3" s="493"/>
      <c r="BW3" s="493"/>
      <c r="BX3" s="493"/>
      <c r="BY3" s="493"/>
      <c r="BZ3" s="493"/>
      <c r="CA3" s="493"/>
      <c r="CB3" s="493"/>
      <c r="CC3" s="493"/>
      <c r="CD3" s="493"/>
    </row>
    <row r="4" spans="1:82" ht="15" x14ac:dyDescent="0.3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  <c r="AP4" s="294"/>
      <c r="AQ4" s="294"/>
      <c r="AR4" s="294"/>
      <c r="AS4" s="294"/>
      <c r="AT4" s="294"/>
      <c r="AU4" s="294"/>
      <c r="AV4" s="294"/>
      <c r="AW4" s="294"/>
      <c r="AX4" s="294"/>
      <c r="AY4" s="294"/>
      <c r="AZ4" s="294"/>
      <c r="BA4" s="294"/>
      <c r="BB4" s="294"/>
      <c r="BC4" s="294"/>
      <c r="BD4" s="294"/>
      <c r="BE4" s="294"/>
      <c r="BF4" s="294"/>
      <c r="BG4" s="294"/>
      <c r="BH4" s="294"/>
      <c r="BI4" s="294"/>
      <c r="BJ4" s="294"/>
      <c r="BK4" s="294"/>
      <c r="BL4" s="294"/>
      <c r="BM4" s="294"/>
      <c r="BN4" s="294"/>
      <c r="BO4" s="294"/>
      <c r="BP4" s="294"/>
      <c r="BQ4" s="294"/>
      <c r="BR4" s="294"/>
      <c r="BS4" s="294"/>
      <c r="BT4" s="294"/>
      <c r="BU4" s="294"/>
      <c r="BV4" s="294"/>
      <c r="BW4" s="294"/>
      <c r="BX4" s="294"/>
      <c r="BY4" s="294"/>
      <c r="BZ4" s="294"/>
      <c r="CA4" s="294"/>
      <c r="CB4" s="294"/>
      <c r="CC4" s="294"/>
      <c r="CD4" s="294"/>
    </row>
    <row r="5" spans="1:82" ht="15" x14ac:dyDescent="0.3">
      <c r="A5" s="294"/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495" t="s">
        <v>1377</v>
      </c>
      <c r="W5" s="496"/>
      <c r="X5" s="496"/>
      <c r="Y5" s="496"/>
      <c r="Z5" s="496"/>
      <c r="AA5" s="496"/>
      <c r="AB5" s="496"/>
      <c r="AC5" s="496"/>
      <c r="AD5" s="496"/>
      <c r="AE5" s="496"/>
      <c r="AF5" s="496"/>
      <c r="AG5" s="496"/>
      <c r="AH5" s="496"/>
      <c r="AI5" s="496"/>
      <c r="AJ5" s="497"/>
      <c r="AK5" s="294"/>
      <c r="AL5" s="294"/>
      <c r="AM5" s="294"/>
      <c r="AN5" s="294"/>
      <c r="AO5" s="294"/>
      <c r="AP5" s="294"/>
      <c r="AQ5" s="294"/>
      <c r="AR5" s="294"/>
      <c r="AS5" s="294"/>
      <c r="AT5" s="294"/>
      <c r="AU5" s="294"/>
      <c r="AV5" s="294"/>
      <c r="AW5" s="294"/>
      <c r="AX5" s="294"/>
      <c r="AY5" s="294"/>
      <c r="AZ5" s="294"/>
      <c r="BA5" s="294"/>
      <c r="BB5" s="294"/>
      <c r="BC5" s="294"/>
      <c r="BD5" s="294"/>
      <c r="BE5" s="294"/>
      <c r="BF5" s="294"/>
      <c r="BG5" s="294"/>
      <c r="BH5" s="294"/>
      <c r="BI5" s="294"/>
      <c r="BJ5" s="294"/>
      <c r="BK5" s="294"/>
      <c r="BL5" s="294"/>
      <c r="BM5" s="294"/>
      <c r="BN5" s="294"/>
      <c r="BO5" s="294"/>
      <c r="BP5" s="294"/>
      <c r="BQ5" s="294"/>
      <c r="BR5" s="294"/>
      <c r="BS5" s="502"/>
      <c r="BT5" s="502"/>
      <c r="BU5" s="502"/>
      <c r="BV5" s="502"/>
      <c r="BW5" s="502"/>
      <c r="BX5" s="502"/>
      <c r="BY5" s="502"/>
      <c r="BZ5" s="502"/>
      <c r="CA5" s="502"/>
      <c r="CB5" s="502"/>
      <c r="CC5" s="502"/>
      <c r="CD5" s="294"/>
    </row>
    <row r="6" spans="1:82" ht="15" x14ac:dyDescent="0.3">
      <c r="A6" s="294"/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498"/>
      <c r="W6" s="499"/>
      <c r="X6" s="499"/>
      <c r="Y6" s="499"/>
      <c r="Z6" s="499"/>
      <c r="AA6" s="499"/>
      <c r="AB6" s="499"/>
      <c r="AC6" s="499"/>
      <c r="AD6" s="499"/>
      <c r="AE6" s="499"/>
      <c r="AF6" s="499"/>
      <c r="AG6" s="499"/>
      <c r="AH6" s="499"/>
      <c r="AI6" s="499"/>
      <c r="AJ6" s="500"/>
      <c r="AK6" s="294"/>
      <c r="AL6" s="294"/>
      <c r="AM6" s="294"/>
      <c r="AN6" s="294"/>
      <c r="AO6" s="294"/>
      <c r="AP6" s="294"/>
      <c r="AQ6" s="294"/>
      <c r="AR6" s="294"/>
      <c r="AS6" s="294"/>
      <c r="AT6" s="294"/>
      <c r="AU6" s="294"/>
      <c r="AV6" s="294"/>
      <c r="AW6" s="294"/>
      <c r="AX6" s="294"/>
      <c r="AY6" s="294"/>
      <c r="AZ6" s="294"/>
      <c r="BA6" s="294"/>
      <c r="BB6" s="294"/>
      <c r="BC6" s="294"/>
      <c r="BD6" s="294"/>
      <c r="BE6" s="294"/>
      <c r="BF6" s="294"/>
      <c r="BG6" s="294"/>
      <c r="BH6" s="294"/>
      <c r="BI6" s="294"/>
      <c r="BJ6" s="294"/>
      <c r="BK6" s="294"/>
      <c r="BL6" s="294"/>
      <c r="BM6" s="294"/>
      <c r="BN6" s="294"/>
      <c r="BO6" s="294"/>
      <c r="BP6" s="294"/>
      <c r="BQ6" s="294"/>
      <c r="BR6" s="294"/>
      <c r="BS6" s="501"/>
      <c r="BT6" s="501"/>
      <c r="BU6" s="501"/>
      <c r="BV6" s="501"/>
      <c r="BW6" s="501"/>
      <c r="BX6" s="501"/>
      <c r="BY6" s="501"/>
      <c r="BZ6" s="501"/>
      <c r="CA6" s="501"/>
      <c r="CB6" s="501"/>
      <c r="CC6" s="501"/>
      <c r="CD6" s="294"/>
    </row>
    <row r="7" spans="1:82" ht="15" x14ac:dyDescent="0.3">
      <c r="A7" s="294"/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  <c r="P7" s="294"/>
      <c r="Q7" s="294"/>
      <c r="R7" s="294"/>
      <c r="S7" s="294"/>
      <c r="T7" s="294"/>
      <c r="U7" s="294"/>
      <c r="V7" s="517" t="s">
        <v>99</v>
      </c>
      <c r="W7" s="517"/>
      <c r="X7" s="517"/>
      <c r="Y7" s="517"/>
      <c r="Z7" s="517"/>
      <c r="AA7" s="517"/>
      <c r="AB7" s="517"/>
      <c r="AC7" s="517"/>
      <c r="AD7" s="517"/>
      <c r="AE7" s="517"/>
      <c r="AF7" s="517"/>
      <c r="AG7" s="517"/>
      <c r="AH7" s="517"/>
      <c r="AI7" s="517"/>
      <c r="AJ7" s="517"/>
      <c r="AK7" s="294"/>
      <c r="AL7" s="294"/>
      <c r="AM7" s="294"/>
      <c r="AN7" s="294"/>
      <c r="AO7" s="294"/>
      <c r="AP7" s="294"/>
      <c r="AQ7" s="294"/>
      <c r="AR7" s="294"/>
      <c r="AS7" s="294"/>
      <c r="AT7" s="294"/>
      <c r="AU7" s="294"/>
      <c r="AV7" s="294"/>
      <c r="AW7" s="294"/>
      <c r="AX7" s="294"/>
      <c r="AY7" s="294"/>
      <c r="AZ7" s="294"/>
      <c r="BA7" s="294"/>
      <c r="BB7" s="294"/>
      <c r="BC7" s="294"/>
      <c r="BD7" s="294"/>
      <c r="BE7" s="294"/>
      <c r="BF7" s="294"/>
      <c r="BG7" s="294"/>
      <c r="BH7" s="294"/>
      <c r="BI7" s="294"/>
      <c r="BJ7" s="294"/>
      <c r="BK7" s="294"/>
      <c r="BL7" s="294"/>
      <c r="BM7" s="294"/>
      <c r="BN7" s="294"/>
      <c r="BO7" s="294"/>
      <c r="BP7" s="294"/>
      <c r="BQ7" s="294"/>
      <c r="BR7" s="294"/>
      <c r="BS7" s="501"/>
      <c r="BT7" s="501"/>
      <c r="BU7" s="501"/>
      <c r="BV7" s="501"/>
      <c r="BW7" s="501"/>
      <c r="BX7" s="501"/>
      <c r="BY7" s="501"/>
      <c r="BZ7" s="501"/>
      <c r="CA7" s="501"/>
      <c r="CB7" s="501"/>
      <c r="CC7" s="501"/>
      <c r="CD7" s="294"/>
    </row>
    <row r="8" spans="1:82" ht="15" x14ac:dyDescent="0.3">
      <c r="A8" s="294"/>
      <c r="B8" s="294"/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94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294"/>
      <c r="AC8" s="295"/>
      <c r="AD8" s="294"/>
      <c r="AE8" s="294"/>
      <c r="AF8" s="294"/>
      <c r="AG8" s="294"/>
      <c r="AH8" s="294"/>
      <c r="AI8" s="294"/>
      <c r="AJ8" s="294"/>
      <c r="AK8" s="294"/>
      <c r="AL8" s="294"/>
      <c r="AM8" s="294"/>
      <c r="AN8" s="294"/>
      <c r="AO8" s="294"/>
      <c r="AP8" s="294"/>
      <c r="AQ8" s="294"/>
      <c r="AR8" s="294"/>
      <c r="AS8" s="294"/>
      <c r="AT8" s="294"/>
      <c r="AU8" s="294"/>
      <c r="AV8" s="294"/>
      <c r="AW8" s="294"/>
      <c r="AX8" s="294"/>
      <c r="AY8" s="294"/>
      <c r="AZ8" s="294"/>
      <c r="BA8" s="294"/>
      <c r="BB8" s="294"/>
      <c r="BC8" s="294"/>
      <c r="BD8" s="294"/>
      <c r="BE8" s="294"/>
      <c r="BF8" s="294"/>
      <c r="BG8" s="294"/>
      <c r="BH8" s="294"/>
      <c r="BI8" s="294"/>
      <c r="BJ8" s="294"/>
      <c r="BK8" s="294"/>
      <c r="BL8" s="294"/>
      <c r="BM8" s="294"/>
      <c r="BN8" s="294"/>
      <c r="BO8" s="294"/>
      <c r="BP8" s="294"/>
      <c r="BQ8" s="294"/>
      <c r="BR8" s="294"/>
      <c r="BS8" s="501"/>
      <c r="BT8" s="501"/>
      <c r="BU8" s="501"/>
      <c r="BV8" s="501"/>
      <c r="BW8" s="501"/>
      <c r="BX8" s="501"/>
      <c r="BY8" s="501"/>
      <c r="BZ8" s="501"/>
      <c r="CA8" s="501"/>
      <c r="CB8" s="501"/>
      <c r="CC8" s="501"/>
      <c r="CD8" s="294"/>
    </row>
    <row r="9" spans="1:82" ht="15" x14ac:dyDescent="0.3">
      <c r="A9" s="305"/>
      <c r="B9" s="305"/>
      <c r="C9" s="305"/>
      <c r="D9" s="327"/>
      <c r="E9" s="327"/>
      <c r="F9" s="327"/>
      <c r="G9" s="327"/>
      <c r="H9" s="327"/>
      <c r="I9" s="305"/>
      <c r="J9" s="305"/>
      <c r="K9" s="305"/>
      <c r="L9" s="294"/>
      <c r="M9" s="294"/>
      <c r="N9" s="294"/>
      <c r="O9" s="294"/>
      <c r="P9" s="294"/>
      <c r="Q9" s="294"/>
      <c r="R9" s="294"/>
      <c r="S9" s="294"/>
      <c r="T9" s="294"/>
      <c r="U9" s="294"/>
      <c r="V9" s="294"/>
      <c r="W9" s="294"/>
      <c r="X9" s="294"/>
      <c r="Y9" s="294"/>
      <c r="Z9" s="294"/>
      <c r="AA9" s="294"/>
      <c r="AB9" s="294"/>
      <c r="AC9" s="295"/>
      <c r="AD9" s="296"/>
      <c r="AE9" s="296"/>
      <c r="AF9" s="296"/>
      <c r="AG9" s="296"/>
      <c r="AH9" s="296"/>
      <c r="AI9" s="296"/>
      <c r="AJ9" s="296"/>
      <c r="AK9" s="296"/>
      <c r="AL9" s="296"/>
      <c r="AM9" s="296"/>
      <c r="AN9" s="296"/>
      <c r="AO9" s="296"/>
      <c r="AP9" s="296"/>
      <c r="AQ9" s="296"/>
      <c r="AR9" s="296"/>
      <c r="AS9" s="296"/>
      <c r="AT9" s="296"/>
      <c r="AU9" s="296"/>
      <c r="AV9" s="296"/>
      <c r="AW9" s="296"/>
      <c r="AX9" s="297"/>
      <c r="AY9" s="294"/>
      <c r="AZ9" s="294"/>
      <c r="BA9" s="294"/>
      <c r="BB9" s="294"/>
      <c r="BC9" s="294"/>
      <c r="BD9" s="294"/>
      <c r="BE9" s="294"/>
      <c r="BF9" s="294"/>
      <c r="BG9" s="294"/>
      <c r="BH9" s="294"/>
      <c r="BI9" s="294"/>
      <c r="BJ9" s="294"/>
      <c r="BK9" s="294"/>
      <c r="BL9" s="294"/>
      <c r="BM9" s="294"/>
      <c r="BN9" s="294"/>
      <c r="BO9" s="294"/>
      <c r="BP9" s="294"/>
      <c r="BQ9" s="294"/>
      <c r="BR9" s="294"/>
      <c r="BS9" s="501" t="s">
        <v>1400</v>
      </c>
      <c r="BT9" s="501"/>
      <c r="BU9" s="501"/>
      <c r="BV9" s="501"/>
      <c r="BW9" s="501"/>
      <c r="BX9" s="501"/>
      <c r="BY9" s="501"/>
      <c r="BZ9" s="501"/>
      <c r="CA9" s="501"/>
      <c r="CB9" s="501"/>
      <c r="CC9" s="501"/>
      <c r="CD9" s="294"/>
    </row>
    <row r="10" spans="1:82" ht="15" x14ac:dyDescent="0.3">
      <c r="A10" s="494"/>
      <c r="B10" s="494"/>
      <c r="C10" s="494"/>
      <c r="D10" s="494"/>
      <c r="E10" s="494"/>
      <c r="F10" s="494"/>
      <c r="G10" s="494"/>
      <c r="H10" s="494"/>
      <c r="I10" s="305"/>
      <c r="J10" s="305"/>
      <c r="K10" s="305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4"/>
      <c r="W10" s="294"/>
      <c r="X10" s="294"/>
      <c r="Y10" s="294"/>
      <c r="Z10" s="294"/>
      <c r="AA10" s="294"/>
      <c r="AB10" s="294"/>
      <c r="AC10" s="298"/>
      <c r="AD10" s="294"/>
      <c r="AE10" s="294"/>
      <c r="AF10" s="294"/>
      <c r="AG10" s="294"/>
      <c r="AH10" s="294"/>
      <c r="AI10" s="294"/>
      <c r="AJ10" s="294"/>
      <c r="AK10" s="294"/>
      <c r="AL10" s="294"/>
      <c r="AM10" s="294"/>
      <c r="AN10" s="294"/>
      <c r="AO10" s="294"/>
      <c r="AP10" s="294"/>
      <c r="AQ10" s="294"/>
      <c r="AR10" s="495" t="s">
        <v>232</v>
      </c>
      <c r="AS10" s="496"/>
      <c r="AT10" s="496"/>
      <c r="AU10" s="496"/>
      <c r="AV10" s="496"/>
      <c r="AW10" s="496"/>
      <c r="AX10" s="496"/>
      <c r="AY10" s="496"/>
      <c r="AZ10" s="496"/>
      <c r="BA10" s="496"/>
      <c r="BB10" s="496"/>
      <c r="BC10" s="496"/>
      <c r="BD10" s="497"/>
      <c r="BE10" s="294"/>
      <c r="BF10" s="294"/>
      <c r="BG10" s="294"/>
      <c r="BH10" s="294"/>
      <c r="BI10" s="294"/>
      <c r="BJ10" s="294"/>
      <c r="BK10" s="294"/>
      <c r="BL10" s="294"/>
      <c r="BM10" s="294"/>
      <c r="BN10" s="294"/>
      <c r="BO10" s="294"/>
      <c r="BP10" s="294"/>
      <c r="BQ10" s="294"/>
      <c r="BR10" s="294"/>
      <c r="BS10" s="501"/>
      <c r="BT10" s="501"/>
      <c r="BU10" s="501"/>
      <c r="BV10" s="501"/>
      <c r="BW10" s="501"/>
      <c r="BX10" s="501"/>
      <c r="BY10" s="501"/>
      <c r="BZ10" s="501"/>
      <c r="CA10" s="501"/>
      <c r="CB10" s="501"/>
      <c r="CC10" s="501"/>
      <c r="CD10" s="294"/>
    </row>
    <row r="11" spans="1:82" ht="15" x14ac:dyDescent="0.3">
      <c r="A11" s="494"/>
      <c r="B11" s="494"/>
      <c r="C11" s="494"/>
      <c r="D11" s="494"/>
      <c r="E11" s="494"/>
      <c r="F11" s="494"/>
      <c r="G11" s="494"/>
      <c r="H11" s="494"/>
      <c r="I11" s="305"/>
      <c r="J11" s="305"/>
      <c r="K11" s="305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  <c r="X11" s="294"/>
      <c r="Y11" s="294"/>
      <c r="Z11" s="294"/>
      <c r="AA11" s="294"/>
      <c r="AB11" s="294"/>
      <c r="AC11" s="298"/>
      <c r="AD11" s="294"/>
      <c r="AE11" s="294"/>
      <c r="AF11" s="294"/>
      <c r="AG11" s="294"/>
      <c r="AH11" s="294"/>
      <c r="AI11" s="294"/>
      <c r="AJ11" s="294"/>
      <c r="AK11" s="294"/>
      <c r="AL11" s="294"/>
      <c r="AM11" s="294"/>
      <c r="AN11" s="294"/>
      <c r="AO11" s="294"/>
      <c r="AP11" s="294"/>
      <c r="AQ11" s="294"/>
      <c r="AR11" s="498"/>
      <c r="AS11" s="499"/>
      <c r="AT11" s="499"/>
      <c r="AU11" s="499"/>
      <c r="AV11" s="499"/>
      <c r="AW11" s="499"/>
      <c r="AX11" s="499"/>
      <c r="AY11" s="499"/>
      <c r="AZ11" s="499"/>
      <c r="BA11" s="499"/>
      <c r="BB11" s="499"/>
      <c r="BC11" s="499"/>
      <c r="BD11" s="500"/>
      <c r="BE11" s="294"/>
      <c r="BF11" s="294"/>
      <c r="BG11" s="294"/>
      <c r="BH11" s="294"/>
      <c r="BI11" s="294"/>
      <c r="BJ11" s="294"/>
      <c r="BK11" s="294"/>
      <c r="BL11" s="294"/>
      <c r="BM11" s="294"/>
      <c r="BN11" s="294"/>
      <c r="BO11" s="294"/>
      <c r="BP11" s="294"/>
      <c r="BQ11" s="294"/>
      <c r="BR11" s="294"/>
      <c r="BS11" s="501"/>
      <c r="BT11" s="501"/>
      <c r="BU11" s="501"/>
      <c r="BV11" s="501"/>
      <c r="BW11" s="501"/>
      <c r="BX11" s="501"/>
      <c r="BY11" s="501"/>
      <c r="BZ11" s="501"/>
      <c r="CA11" s="501"/>
      <c r="CB11" s="501"/>
      <c r="CC11" s="501"/>
      <c r="CD11" s="294"/>
    </row>
    <row r="12" spans="1:82" ht="15" x14ac:dyDescent="0.3">
      <c r="A12" s="294"/>
      <c r="B12" s="294"/>
      <c r="C12" s="299"/>
      <c r="D12" s="299"/>
      <c r="E12" s="294"/>
      <c r="F12" s="299"/>
      <c r="G12" s="299"/>
      <c r="H12" s="294"/>
      <c r="I12" s="294"/>
      <c r="J12" s="294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8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4"/>
      <c r="AQ12" s="294"/>
      <c r="AR12" s="514" t="s">
        <v>1378</v>
      </c>
      <c r="AS12" s="515"/>
      <c r="AT12" s="515"/>
      <c r="AU12" s="515"/>
      <c r="AV12" s="515"/>
      <c r="AW12" s="515"/>
      <c r="AX12" s="515"/>
      <c r="AY12" s="515"/>
      <c r="AZ12" s="515"/>
      <c r="BA12" s="515"/>
      <c r="BB12" s="515"/>
      <c r="BC12" s="515"/>
      <c r="BD12" s="516"/>
      <c r="BE12" s="294"/>
      <c r="BF12" s="294"/>
      <c r="BG12" s="294"/>
      <c r="BH12" s="294"/>
      <c r="BI12" s="294"/>
      <c r="BJ12" s="294"/>
      <c r="BK12" s="294"/>
      <c r="BL12" s="294"/>
      <c r="BM12" s="294"/>
      <c r="BN12" s="294"/>
      <c r="BO12" s="294"/>
      <c r="BP12" s="294"/>
      <c r="BQ12" s="294"/>
      <c r="BR12" s="294"/>
      <c r="BS12" s="294"/>
      <c r="BT12" s="294"/>
      <c r="BU12" s="294"/>
      <c r="BV12" s="294"/>
      <c r="BW12" s="294"/>
      <c r="BX12" s="294"/>
      <c r="BY12" s="294"/>
      <c r="BZ12" s="294"/>
      <c r="CA12" s="294"/>
      <c r="CB12" s="294"/>
      <c r="CC12" s="294"/>
      <c r="CD12" s="294"/>
    </row>
    <row r="13" spans="1:82" ht="15" x14ac:dyDescent="0.3">
      <c r="A13" s="294"/>
      <c r="B13" s="294"/>
      <c r="C13" s="299"/>
      <c r="D13" s="299"/>
      <c r="E13" s="294"/>
      <c r="F13" s="299"/>
      <c r="G13" s="299"/>
      <c r="H13" s="294"/>
      <c r="I13" s="294"/>
      <c r="J13" s="294"/>
      <c r="K13" s="294"/>
      <c r="L13" s="294"/>
      <c r="M13" s="294"/>
      <c r="N13" s="294"/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8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4"/>
      <c r="AV13" s="294"/>
      <c r="AW13" s="294"/>
      <c r="AX13" s="300"/>
      <c r="AY13" s="294"/>
      <c r="AZ13" s="294"/>
      <c r="BA13" s="294"/>
      <c r="BB13" s="294"/>
      <c r="BC13" s="294"/>
      <c r="BD13" s="294"/>
      <c r="BE13" s="294"/>
      <c r="BF13" s="294"/>
      <c r="BG13" s="294"/>
      <c r="BH13" s="294"/>
      <c r="BI13" s="294"/>
      <c r="BJ13" s="294"/>
      <c r="BK13" s="294"/>
      <c r="BL13" s="294"/>
      <c r="BM13" s="294"/>
      <c r="BN13" s="294"/>
      <c r="BO13" s="294"/>
      <c r="BP13" s="294"/>
      <c r="BQ13" s="294"/>
      <c r="BR13" s="294"/>
      <c r="BS13" s="294"/>
      <c r="BT13" s="294"/>
      <c r="BU13" s="294"/>
      <c r="BV13" s="294"/>
      <c r="BW13" s="294"/>
      <c r="BX13" s="294"/>
      <c r="BY13" s="294"/>
      <c r="BZ13" s="294"/>
      <c r="CA13" s="294"/>
      <c r="CB13" s="294"/>
      <c r="CC13" s="294"/>
      <c r="CD13" s="294"/>
    </row>
    <row r="14" spans="1:82" ht="15" x14ac:dyDescent="0.3">
      <c r="A14" s="294"/>
      <c r="B14" s="294"/>
      <c r="C14" s="299"/>
      <c r="D14" s="299"/>
      <c r="E14" s="299"/>
      <c r="F14" s="299"/>
      <c r="G14" s="299"/>
      <c r="H14" s="299"/>
      <c r="I14" s="294"/>
      <c r="J14" s="294"/>
      <c r="K14" s="294"/>
      <c r="L14" s="294"/>
      <c r="M14" s="294"/>
      <c r="N14" s="294"/>
      <c r="O14" s="294"/>
      <c r="P14" s="294"/>
      <c r="Q14" s="294"/>
      <c r="R14" s="294"/>
      <c r="S14" s="294"/>
      <c r="T14" s="294"/>
      <c r="U14" s="294"/>
      <c r="V14" s="294"/>
      <c r="W14" s="294"/>
      <c r="X14" s="294"/>
      <c r="Y14" s="294"/>
      <c r="Z14" s="294"/>
      <c r="AA14" s="294"/>
      <c r="AB14" s="294"/>
      <c r="AC14" s="298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301"/>
      <c r="AO14" s="301"/>
      <c r="AP14" s="302"/>
      <c r="AQ14" s="296"/>
      <c r="AR14" s="296"/>
      <c r="AS14" s="296"/>
      <c r="AT14" s="296"/>
      <c r="AU14" s="296"/>
      <c r="AV14" s="296"/>
      <c r="AW14" s="296"/>
      <c r="AX14" s="296"/>
      <c r="AY14" s="296"/>
      <c r="AZ14" s="296"/>
      <c r="BA14" s="296"/>
      <c r="BB14" s="296"/>
      <c r="BC14" s="296"/>
      <c r="BD14" s="296"/>
      <c r="BE14" s="296"/>
      <c r="BF14" s="296"/>
      <c r="BG14" s="296"/>
      <c r="BH14" s="303"/>
      <c r="BI14" s="303"/>
      <c r="BJ14" s="303"/>
      <c r="BK14" s="303"/>
      <c r="BL14" s="300"/>
      <c r="BM14" s="294"/>
      <c r="BN14" s="294"/>
      <c r="BO14" s="294"/>
      <c r="BP14" s="294"/>
      <c r="BQ14" s="294"/>
      <c r="BR14" s="294"/>
      <c r="BS14" s="294"/>
      <c r="BT14" s="294"/>
      <c r="BU14" s="294"/>
      <c r="BV14" s="294"/>
      <c r="BW14" s="294"/>
      <c r="BX14" s="294"/>
      <c r="BY14" s="294"/>
      <c r="BZ14" s="294"/>
      <c r="CA14" s="294"/>
      <c r="CB14" s="294"/>
      <c r="CC14" s="294"/>
      <c r="CD14" s="294"/>
    </row>
    <row r="15" spans="1:82" ht="15" x14ac:dyDescent="0.3">
      <c r="A15" s="294"/>
      <c r="B15" s="294"/>
      <c r="C15" s="299"/>
      <c r="D15" s="299"/>
      <c r="E15" s="299"/>
      <c r="F15" s="299"/>
      <c r="G15" s="299"/>
      <c r="H15" s="299"/>
      <c r="I15" s="294"/>
      <c r="J15" s="294"/>
      <c r="K15" s="294"/>
      <c r="L15" s="294"/>
      <c r="M15" s="294"/>
      <c r="N15" s="294"/>
      <c r="O15" s="294"/>
      <c r="P15" s="294"/>
      <c r="Q15" s="294"/>
      <c r="R15" s="294"/>
      <c r="S15" s="294"/>
      <c r="T15" s="294"/>
      <c r="U15" s="294"/>
      <c r="V15" s="294"/>
      <c r="W15" s="294"/>
      <c r="X15" s="294"/>
      <c r="Y15" s="294"/>
      <c r="Z15" s="294"/>
      <c r="AA15" s="294"/>
      <c r="AB15" s="294"/>
      <c r="AC15" s="298"/>
      <c r="AD15" s="294"/>
      <c r="AE15" s="294"/>
      <c r="AF15" s="503" t="s">
        <v>304</v>
      </c>
      <c r="AG15" s="504"/>
      <c r="AH15" s="504"/>
      <c r="AI15" s="504"/>
      <c r="AJ15" s="504"/>
      <c r="AK15" s="504"/>
      <c r="AL15" s="504"/>
      <c r="AM15" s="504"/>
      <c r="AN15" s="504"/>
      <c r="AO15" s="504"/>
      <c r="AP15" s="504"/>
      <c r="AQ15" s="504"/>
      <c r="AR15" s="504"/>
      <c r="AS15" s="504"/>
      <c r="AT15" s="504"/>
      <c r="AU15" s="504"/>
      <c r="AV15" s="504"/>
      <c r="AW15" s="304"/>
      <c r="AX15" s="294"/>
      <c r="AY15" s="294"/>
      <c r="AZ15" s="305"/>
      <c r="BA15" s="306"/>
      <c r="BB15" s="503" t="s">
        <v>279</v>
      </c>
      <c r="BC15" s="504"/>
      <c r="BD15" s="504"/>
      <c r="BE15" s="504"/>
      <c r="BF15" s="504"/>
      <c r="BG15" s="504"/>
      <c r="BH15" s="504"/>
      <c r="BI15" s="504"/>
      <c r="BJ15" s="504"/>
      <c r="BK15" s="504"/>
      <c r="BL15" s="504"/>
      <c r="BM15" s="504"/>
      <c r="BN15" s="504"/>
      <c r="BO15" s="504"/>
      <c r="BP15" s="504"/>
      <c r="BQ15" s="504"/>
      <c r="BR15" s="507"/>
      <c r="BS15" s="304"/>
      <c r="BT15" s="294"/>
      <c r="BU15" s="294"/>
      <c r="BV15" s="294"/>
      <c r="BW15" s="294"/>
      <c r="BX15" s="294"/>
      <c r="BY15" s="294"/>
      <c r="BZ15" s="294"/>
      <c r="CA15" s="294"/>
      <c r="CB15" s="294"/>
      <c r="CC15" s="294"/>
      <c r="CD15" s="294"/>
    </row>
    <row r="16" spans="1:82" ht="15" x14ac:dyDescent="0.3">
      <c r="A16" s="294"/>
      <c r="B16" s="299"/>
      <c r="C16" s="299"/>
      <c r="D16" s="299"/>
      <c r="E16" s="299"/>
      <c r="F16" s="299"/>
      <c r="G16" s="299"/>
      <c r="H16" s="299"/>
      <c r="I16" s="294"/>
      <c r="J16" s="294"/>
      <c r="K16" s="294"/>
      <c r="L16" s="294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  <c r="X16" s="294"/>
      <c r="Y16" s="294"/>
      <c r="Z16" s="294"/>
      <c r="AA16" s="294"/>
      <c r="AB16" s="294"/>
      <c r="AC16" s="298"/>
      <c r="AD16" s="294"/>
      <c r="AE16" s="294"/>
      <c r="AF16" s="505"/>
      <c r="AG16" s="506"/>
      <c r="AH16" s="506"/>
      <c r="AI16" s="506"/>
      <c r="AJ16" s="506"/>
      <c r="AK16" s="506"/>
      <c r="AL16" s="506"/>
      <c r="AM16" s="506"/>
      <c r="AN16" s="506"/>
      <c r="AO16" s="506"/>
      <c r="AP16" s="506"/>
      <c r="AQ16" s="506"/>
      <c r="AR16" s="506"/>
      <c r="AS16" s="506"/>
      <c r="AT16" s="506"/>
      <c r="AU16" s="506"/>
      <c r="AV16" s="506"/>
      <c r="AW16" s="304"/>
      <c r="AX16" s="294"/>
      <c r="AY16" s="294"/>
      <c r="AZ16" s="305"/>
      <c r="BA16" s="306"/>
      <c r="BB16" s="505"/>
      <c r="BC16" s="506"/>
      <c r="BD16" s="506"/>
      <c r="BE16" s="506"/>
      <c r="BF16" s="506"/>
      <c r="BG16" s="506"/>
      <c r="BH16" s="506"/>
      <c r="BI16" s="506"/>
      <c r="BJ16" s="506"/>
      <c r="BK16" s="506"/>
      <c r="BL16" s="506"/>
      <c r="BM16" s="506"/>
      <c r="BN16" s="506"/>
      <c r="BO16" s="506"/>
      <c r="BP16" s="506"/>
      <c r="BQ16" s="506"/>
      <c r="BR16" s="508"/>
      <c r="BS16" s="30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</row>
    <row r="17" spans="1:84" ht="15" x14ac:dyDescent="0.3">
      <c r="A17" s="294"/>
      <c r="B17" s="294"/>
      <c r="C17" s="294"/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/>
      <c r="V17" s="294"/>
      <c r="W17" s="294"/>
      <c r="X17" s="294"/>
      <c r="Y17" s="294"/>
      <c r="Z17" s="294"/>
      <c r="AA17" s="294"/>
      <c r="AB17" s="294"/>
      <c r="AC17" s="298"/>
      <c r="AD17" s="294"/>
      <c r="AE17" s="294"/>
      <c r="AF17" s="509" t="s">
        <v>444</v>
      </c>
      <c r="AG17" s="510"/>
      <c r="AH17" s="510"/>
      <c r="AI17" s="510"/>
      <c r="AJ17" s="510"/>
      <c r="AK17" s="510"/>
      <c r="AL17" s="510"/>
      <c r="AM17" s="510"/>
      <c r="AN17" s="510"/>
      <c r="AO17" s="510"/>
      <c r="AP17" s="510"/>
      <c r="AQ17" s="510"/>
      <c r="AR17" s="510"/>
      <c r="AS17" s="510"/>
      <c r="AT17" s="510"/>
      <c r="AU17" s="510"/>
      <c r="AV17" s="331"/>
      <c r="AW17" s="307"/>
      <c r="AX17" s="294"/>
      <c r="AY17" s="294"/>
      <c r="AZ17" s="305"/>
      <c r="BA17" s="308"/>
      <c r="BB17" s="511" t="s">
        <v>444</v>
      </c>
      <c r="BC17" s="512"/>
      <c r="BD17" s="512"/>
      <c r="BE17" s="512"/>
      <c r="BF17" s="512"/>
      <c r="BG17" s="512"/>
      <c r="BH17" s="512"/>
      <c r="BI17" s="512"/>
      <c r="BJ17" s="512"/>
      <c r="BK17" s="512"/>
      <c r="BL17" s="512"/>
      <c r="BM17" s="512"/>
      <c r="BN17" s="512"/>
      <c r="BO17" s="512"/>
      <c r="BP17" s="512"/>
      <c r="BQ17" s="512"/>
      <c r="BR17" s="513"/>
      <c r="BS17" s="309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</row>
    <row r="18" spans="1:84" ht="15" x14ac:dyDescent="0.3">
      <c r="A18" s="294"/>
      <c r="B18" s="294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  <c r="X18" s="294"/>
      <c r="Y18" s="294"/>
      <c r="Z18" s="294"/>
      <c r="AA18" s="294"/>
      <c r="AB18" s="294"/>
      <c r="AC18" s="298"/>
      <c r="AD18" s="294"/>
      <c r="AE18" s="294"/>
      <c r="AF18" s="294"/>
      <c r="AG18" s="294"/>
      <c r="AH18" s="294"/>
      <c r="AI18" s="294"/>
      <c r="AJ18" s="294"/>
      <c r="AK18" s="294"/>
      <c r="AL18" s="294"/>
      <c r="AM18" s="303"/>
      <c r="AN18" s="303"/>
      <c r="AO18" s="303"/>
      <c r="AP18" s="300"/>
      <c r="AQ18" s="294"/>
      <c r="AR18" s="294"/>
      <c r="AS18" s="294"/>
      <c r="AT18" s="294"/>
      <c r="AU18" s="294"/>
      <c r="AV18" s="294"/>
      <c r="AW18" s="294"/>
      <c r="AX18" s="294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303"/>
      <c r="BJ18" s="303"/>
      <c r="BK18" s="303"/>
      <c r="BL18" s="300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</row>
    <row r="19" spans="1:84" ht="15" x14ac:dyDescent="0.3">
      <c r="A19" s="502"/>
      <c r="B19" s="502"/>
      <c r="C19" s="502"/>
      <c r="D19" s="502"/>
      <c r="E19" s="502"/>
      <c r="F19" s="294"/>
      <c r="G19" s="294"/>
      <c r="H19" s="294"/>
      <c r="I19" s="294"/>
      <c r="J19" s="294"/>
      <c r="K19" s="294"/>
      <c r="L19" s="294"/>
      <c r="M19" s="294"/>
      <c r="N19" s="294"/>
      <c r="O19" s="294"/>
      <c r="P19" s="294"/>
      <c r="Q19" s="294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B19" s="294"/>
      <c r="AC19" s="298"/>
      <c r="AD19" s="294"/>
      <c r="AE19" s="294"/>
      <c r="AF19" s="527" t="s">
        <v>1379</v>
      </c>
      <c r="AG19" s="528"/>
      <c r="AH19" s="528"/>
      <c r="AI19" s="528"/>
      <c r="AJ19" s="528"/>
      <c r="AK19" s="528"/>
      <c r="AL19" s="528"/>
      <c r="AM19" s="528"/>
      <c r="AN19" s="528"/>
      <c r="AO19" s="528"/>
      <c r="AP19" s="529"/>
      <c r="AQ19" s="530" t="s">
        <v>1380</v>
      </c>
      <c r="AR19" s="531"/>
      <c r="AS19" s="532"/>
      <c r="AT19" s="310" t="s">
        <v>1381</v>
      </c>
      <c r="AU19" s="310" t="s">
        <v>1382</v>
      </c>
      <c r="AV19" s="311" t="s">
        <v>1383</v>
      </c>
      <c r="AW19" s="294"/>
      <c r="AX19" s="294"/>
      <c r="AY19" s="294"/>
      <c r="AZ19" s="294"/>
      <c r="BA19" s="294"/>
      <c r="BB19" s="527" t="s">
        <v>1379</v>
      </c>
      <c r="BC19" s="528"/>
      <c r="BD19" s="528"/>
      <c r="BE19" s="528"/>
      <c r="BF19" s="528"/>
      <c r="BG19" s="528"/>
      <c r="BH19" s="528"/>
      <c r="BI19" s="528"/>
      <c r="BJ19" s="528"/>
      <c r="BK19" s="528"/>
      <c r="BL19" s="529"/>
      <c r="BM19" s="530" t="s">
        <v>1380</v>
      </c>
      <c r="BN19" s="531"/>
      <c r="BO19" s="532"/>
      <c r="BP19" s="312" t="s">
        <v>1381</v>
      </c>
      <c r="BQ19" s="312" t="s">
        <v>1382</v>
      </c>
      <c r="BR19" s="311" t="s">
        <v>1383</v>
      </c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</row>
    <row r="20" spans="1:84" ht="27.75" customHeight="1" x14ac:dyDescent="0.3">
      <c r="A20" s="501"/>
      <c r="B20" s="501"/>
      <c r="C20" s="533"/>
      <c r="D20" s="533"/>
      <c r="E20" s="299"/>
      <c r="F20" s="294"/>
      <c r="G20" s="294"/>
      <c r="H20" s="294"/>
      <c r="I20" s="294"/>
      <c r="J20" s="294"/>
      <c r="K20" s="294"/>
      <c r="L20" s="294"/>
      <c r="M20" s="294"/>
      <c r="N20" s="294"/>
      <c r="O20" s="294"/>
      <c r="P20" s="294"/>
      <c r="Q20" s="294"/>
      <c r="R20" s="294"/>
      <c r="S20" s="294"/>
      <c r="T20" s="294"/>
      <c r="U20" s="294"/>
      <c r="V20" s="294"/>
      <c r="W20" s="294"/>
      <c r="X20" s="294"/>
      <c r="Y20" s="294"/>
      <c r="Z20" s="294"/>
      <c r="AA20" s="294"/>
      <c r="AB20" s="294"/>
      <c r="AC20" s="298"/>
      <c r="AD20" s="294"/>
      <c r="AE20" s="294"/>
      <c r="AF20" s="524" t="s">
        <v>876</v>
      </c>
      <c r="AG20" s="525"/>
      <c r="AH20" s="525"/>
      <c r="AI20" s="525"/>
      <c r="AJ20" s="525"/>
      <c r="AK20" s="525"/>
      <c r="AL20" s="525"/>
      <c r="AM20" s="525"/>
      <c r="AN20" s="525"/>
      <c r="AO20" s="525"/>
      <c r="AP20" s="526"/>
      <c r="AQ20" s="521">
        <v>7</v>
      </c>
      <c r="AR20" s="522"/>
      <c r="AS20" s="523"/>
      <c r="AT20" s="313">
        <v>0</v>
      </c>
      <c r="AU20" s="315">
        <v>1</v>
      </c>
      <c r="AV20" s="315">
        <f>AT20-AU20</f>
        <v>-1</v>
      </c>
      <c r="AW20" s="294"/>
      <c r="AX20" s="294"/>
      <c r="AY20" s="294"/>
      <c r="AZ20" s="294"/>
      <c r="BA20" s="294"/>
      <c r="BB20" s="518" t="s">
        <v>876</v>
      </c>
      <c r="BC20" s="519"/>
      <c r="BD20" s="519"/>
      <c r="BE20" s="519"/>
      <c r="BF20" s="519"/>
      <c r="BG20" s="519"/>
      <c r="BH20" s="519"/>
      <c r="BI20" s="519"/>
      <c r="BJ20" s="519"/>
      <c r="BK20" s="519"/>
      <c r="BL20" s="520"/>
      <c r="BM20" s="521">
        <v>7</v>
      </c>
      <c r="BN20" s="522"/>
      <c r="BO20" s="523"/>
      <c r="BP20" s="313">
        <v>0</v>
      </c>
      <c r="BQ20" s="315">
        <v>1</v>
      </c>
      <c r="BR20" s="315">
        <f>BP20-BQ20</f>
        <v>-1</v>
      </c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</row>
    <row r="21" spans="1:84" ht="33.75" customHeight="1" x14ac:dyDescent="0.3">
      <c r="A21" s="294"/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4"/>
      <c r="P21" s="294"/>
      <c r="Q21" s="294"/>
      <c r="R21" s="294"/>
      <c r="S21" s="294"/>
      <c r="T21" s="294"/>
      <c r="U21" s="294"/>
      <c r="V21" s="294"/>
      <c r="W21" s="294"/>
      <c r="X21" s="294"/>
      <c r="Y21" s="294"/>
      <c r="Z21" s="294"/>
      <c r="AA21" s="294"/>
      <c r="AB21" s="294"/>
      <c r="AC21" s="298"/>
      <c r="AD21" s="294"/>
      <c r="AE21" s="294"/>
      <c r="AF21" s="524" t="s">
        <v>875</v>
      </c>
      <c r="AG21" s="525"/>
      <c r="AH21" s="525"/>
      <c r="AI21" s="525"/>
      <c r="AJ21" s="525"/>
      <c r="AK21" s="525"/>
      <c r="AL21" s="525"/>
      <c r="AM21" s="525"/>
      <c r="AN21" s="525"/>
      <c r="AO21" s="525"/>
      <c r="AP21" s="526"/>
      <c r="AQ21" s="521">
        <v>6</v>
      </c>
      <c r="AR21" s="522"/>
      <c r="AS21" s="523"/>
      <c r="AT21" s="313">
        <v>0</v>
      </c>
      <c r="AU21" s="315">
        <v>1</v>
      </c>
      <c r="AV21" s="315">
        <f t="shared" ref="AV21:AV22" si="0">AT21-AU21</f>
        <v>-1</v>
      </c>
      <c r="AW21" s="294"/>
      <c r="AX21" s="294"/>
      <c r="AY21" s="294"/>
      <c r="AZ21" s="294"/>
      <c r="BA21" s="294"/>
      <c r="BB21" s="583" t="s">
        <v>1397</v>
      </c>
      <c r="BC21" s="584"/>
      <c r="BD21" s="584"/>
      <c r="BE21" s="584"/>
      <c r="BF21" s="584"/>
      <c r="BG21" s="584"/>
      <c r="BH21" s="584"/>
      <c r="BI21" s="584"/>
      <c r="BJ21" s="584"/>
      <c r="BK21" s="584"/>
      <c r="BL21" s="585"/>
      <c r="BM21" s="521">
        <v>6</v>
      </c>
      <c r="BN21" s="522"/>
      <c r="BO21" s="523"/>
      <c r="BP21" s="313">
        <v>0</v>
      </c>
      <c r="BQ21" s="315">
        <v>1</v>
      </c>
      <c r="BR21" s="315">
        <f t="shared" ref="BR21:BR22" si="1">BP21-BQ21</f>
        <v>-1</v>
      </c>
      <c r="BS21" s="294"/>
      <c r="BT21" s="294"/>
      <c r="BU21" s="581"/>
      <c r="BV21" s="294"/>
      <c r="BW21" s="294"/>
      <c r="BX21" s="294"/>
      <c r="BY21" s="294"/>
      <c r="BZ21" s="294"/>
      <c r="CA21" s="294"/>
      <c r="CB21" s="294"/>
      <c r="CC21" s="294"/>
      <c r="CD21" s="294"/>
    </row>
    <row r="22" spans="1:84" ht="30" customHeight="1" x14ac:dyDescent="0.3">
      <c r="A22" s="294"/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  <c r="P22" s="294"/>
      <c r="Q22" s="294"/>
      <c r="R22" s="294"/>
      <c r="S22" s="294"/>
      <c r="T22" s="294"/>
      <c r="U22" s="294"/>
      <c r="V22" s="294"/>
      <c r="W22" s="294"/>
      <c r="X22" s="294"/>
      <c r="Y22" s="294"/>
      <c r="Z22" s="294"/>
      <c r="AA22" s="294"/>
      <c r="AB22" s="316"/>
      <c r="AC22" s="294"/>
      <c r="AD22" s="294"/>
      <c r="AE22" s="294"/>
      <c r="AF22" s="524" t="s">
        <v>874</v>
      </c>
      <c r="AG22" s="525"/>
      <c r="AH22" s="525"/>
      <c r="AI22" s="525"/>
      <c r="AJ22" s="525"/>
      <c r="AK22" s="525"/>
      <c r="AL22" s="525"/>
      <c r="AM22" s="525"/>
      <c r="AN22" s="525"/>
      <c r="AO22" s="525"/>
      <c r="AP22" s="526"/>
      <c r="AQ22" s="521">
        <v>5</v>
      </c>
      <c r="AR22" s="522"/>
      <c r="AS22" s="523"/>
      <c r="AT22" s="313">
        <v>0</v>
      </c>
      <c r="AU22" s="315">
        <v>1</v>
      </c>
      <c r="AV22" s="315">
        <f t="shared" si="0"/>
        <v>-1</v>
      </c>
      <c r="AW22" s="294"/>
      <c r="AX22" s="294"/>
      <c r="AY22" s="294"/>
      <c r="AZ22" s="294"/>
      <c r="BA22" s="294"/>
      <c r="BB22" s="524" t="s">
        <v>874</v>
      </c>
      <c r="BC22" s="525"/>
      <c r="BD22" s="525"/>
      <c r="BE22" s="525"/>
      <c r="BF22" s="525"/>
      <c r="BG22" s="525"/>
      <c r="BH22" s="525"/>
      <c r="BI22" s="525"/>
      <c r="BJ22" s="525"/>
      <c r="BK22" s="525"/>
      <c r="BL22" s="526"/>
      <c r="BM22" s="521">
        <v>5</v>
      </c>
      <c r="BN22" s="522"/>
      <c r="BO22" s="523"/>
      <c r="BP22" s="313">
        <v>2</v>
      </c>
      <c r="BQ22" s="315">
        <v>2</v>
      </c>
      <c r="BR22" s="315">
        <f t="shared" si="1"/>
        <v>0</v>
      </c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</row>
    <row r="23" spans="1:84" ht="15" x14ac:dyDescent="0.3">
      <c r="A23" s="294"/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/>
      <c r="U23" s="294"/>
      <c r="V23" s="294"/>
      <c r="W23" s="294"/>
      <c r="X23" s="294"/>
      <c r="Y23" s="294"/>
      <c r="Z23" s="294"/>
      <c r="AA23" s="294"/>
      <c r="AB23" s="316"/>
      <c r="AC23" s="294"/>
      <c r="AD23" s="294"/>
      <c r="AE23" s="294"/>
      <c r="AF23" s="317"/>
      <c r="AG23" s="317"/>
      <c r="AH23" s="317"/>
      <c r="AI23" s="317"/>
      <c r="AJ23" s="317"/>
      <c r="AK23" s="317"/>
      <c r="AL23" s="317"/>
      <c r="AM23" s="317"/>
      <c r="AN23" s="317"/>
      <c r="AO23" s="317"/>
      <c r="AP23" s="317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</row>
    <row r="24" spans="1:84" ht="15" x14ac:dyDescent="0.3">
      <c r="A24" s="294"/>
      <c r="B24" s="294"/>
      <c r="C24" s="302"/>
      <c r="D24" s="296"/>
      <c r="E24" s="296"/>
      <c r="F24" s="296"/>
      <c r="G24" s="296"/>
      <c r="H24" s="296"/>
      <c r="I24" s="296"/>
      <c r="J24" s="296"/>
      <c r="K24" s="296"/>
      <c r="L24" s="296"/>
      <c r="M24" s="296"/>
      <c r="N24" s="296"/>
      <c r="O24" s="296"/>
      <c r="P24" s="296"/>
      <c r="Q24" s="296"/>
      <c r="R24" s="296"/>
      <c r="S24" s="296"/>
      <c r="T24" s="296"/>
      <c r="U24" s="296"/>
      <c r="V24" s="295"/>
      <c r="W24" s="296"/>
      <c r="X24" s="296"/>
      <c r="Y24" s="296"/>
      <c r="Z24" s="296"/>
      <c r="AA24" s="296"/>
      <c r="AB24" s="296"/>
      <c r="AC24" s="296"/>
      <c r="AD24" s="296"/>
      <c r="AE24" s="296"/>
      <c r="AF24" s="296"/>
      <c r="AG24" s="296"/>
      <c r="AH24" s="296"/>
      <c r="AI24" s="296"/>
      <c r="AJ24" s="296"/>
      <c r="AK24" s="303"/>
      <c r="AL24" s="300"/>
      <c r="AM24" s="296"/>
      <c r="AN24" s="296"/>
      <c r="AO24" s="296"/>
      <c r="AP24" s="296"/>
      <c r="AQ24" s="296"/>
      <c r="AR24" s="296"/>
      <c r="AS24" s="296"/>
      <c r="AT24" s="296"/>
      <c r="AU24" s="296"/>
      <c r="AV24" s="296"/>
      <c r="AW24" s="296"/>
      <c r="AX24" s="296"/>
      <c r="AY24" s="296"/>
      <c r="AZ24" s="296"/>
      <c r="BA24" s="296"/>
      <c r="BB24" s="296"/>
      <c r="BC24" s="303"/>
      <c r="BD24" s="303"/>
      <c r="BE24" s="300"/>
      <c r="BF24" s="296"/>
      <c r="BG24" s="296"/>
      <c r="BH24" s="296"/>
      <c r="BI24" s="296"/>
      <c r="BJ24" s="296"/>
      <c r="BK24" s="296"/>
      <c r="BL24" s="296"/>
      <c r="BM24" s="296"/>
      <c r="BN24" s="296"/>
      <c r="BO24" s="296"/>
      <c r="BP24" s="296"/>
      <c r="BQ24" s="296"/>
      <c r="BR24" s="296"/>
      <c r="BS24" s="296"/>
      <c r="BT24" s="296"/>
      <c r="BU24" s="296"/>
      <c r="BV24" s="300"/>
      <c r="BW24" s="300"/>
      <c r="BX24" s="294"/>
      <c r="BY24" s="294"/>
      <c r="BZ24" s="294"/>
      <c r="CA24" s="294"/>
      <c r="CB24" s="294"/>
      <c r="CC24" s="294"/>
      <c r="CD24" s="294"/>
    </row>
    <row r="25" spans="1:84" ht="15" x14ac:dyDescent="0.3">
      <c r="A25" s="549" t="s">
        <v>442</v>
      </c>
      <c r="B25" s="549"/>
      <c r="C25" s="549"/>
      <c r="D25" s="549"/>
      <c r="E25" s="549"/>
      <c r="F25" s="549"/>
      <c r="G25" s="549"/>
      <c r="H25" s="549"/>
      <c r="I25" s="549"/>
      <c r="J25" s="294"/>
      <c r="K25" s="294"/>
      <c r="L25" s="550" t="s">
        <v>377</v>
      </c>
      <c r="M25" s="550"/>
      <c r="N25" s="550"/>
      <c r="O25" s="550"/>
      <c r="P25" s="550"/>
      <c r="Q25" s="550"/>
      <c r="R25" s="550"/>
      <c r="S25" s="550"/>
      <c r="T25" s="550"/>
      <c r="U25" s="550"/>
      <c r="V25" s="550"/>
      <c r="W25" s="550"/>
      <c r="X25" s="550"/>
      <c r="Y25" s="550"/>
      <c r="Z25" s="550"/>
      <c r="AA25" s="550"/>
      <c r="AB25" s="294"/>
      <c r="AC25" s="294"/>
      <c r="AD25" s="549" t="s">
        <v>1384</v>
      </c>
      <c r="AE25" s="549"/>
      <c r="AF25" s="549"/>
      <c r="AG25" s="549"/>
      <c r="AH25" s="549"/>
      <c r="AI25" s="549"/>
      <c r="AJ25" s="549"/>
      <c r="AK25" s="549"/>
      <c r="AL25" s="549"/>
      <c r="AM25" s="549"/>
      <c r="AN25" s="549"/>
      <c r="AO25" s="549"/>
      <c r="AP25" s="549"/>
      <c r="AQ25" s="549"/>
      <c r="AR25" s="549"/>
      <c r="AS25" s="549"/>
      <c r="AT25" s="294"/>
      <c r="AU25" s="294"/>
      <c r="AV25" s="551" t="s">
        <v>352</v>
      </c>
      <c r="AW25" s="552"/>
      <c r="AX25" s="552"/>
      <c r="AY25" s="552"/>
      <c r="AZ25" s="552"/>
      <c r="BA25" s="552"/>
      <c r="BB25" s="552"/>
      <c r="BC25" s="552"/>
      <c r="BD25" s="552"/>
      <c r="BE25" s="552"/>
      <c r="BF25" s="552"/>
      <c r="BG25" s="552"/>
      <c r="BH25" s="552"/>
      <c r="BI25" s="552"/>
      <c r="BJ25" s="552"/>
      <c r="BK25" s="553"/>
      <c r="BL25" s="294"/>
      <c r="BM25" s="294"/>
      <c r="BN25" s="550" t="s">
        <v>336</v>
      </c>
      <c r="BO25" s="550"/>
      <c r="BP25" s="550"/>
      <c r="BQ25" s="550"/>
      <c r="BR25" s="550"/>
      <c r="BS25" s="550"/>
      <c r="BT25" s="550"/>
      <c r="BU25" s="550"/>
      <c r="BV25" s="550"/>
      <c r="BW25" s="550"/>
      <c r="BX25" s="550"/>
      <c r="BY25" s="550"/>
      <c r="BZ25" s="550"/>
      <c r="CA25" s="550"/>
      <c r="CB25" s="550"/>
      <c r="CC25" s="550"/>
      <c r="CD25" s="550"/>
    </row>
    <row r="26" spans="1:84" ht="15" x14ac:dyDescent="0.3">
      <c r="A26" s="549"/>
      <c r="B26" s="549"/>
      <c r="C26" s="549"/>
      <c r="D26" s="549"/>
      <c r="E26" s="549"/>
      <c r="F26" s="549"/>
      <c r="G26" s="549"/>
      <c r="H26" s="549"/>
      <c r="I26" s="549"/>
      <c r="J26" s="294"/>
      <c r="K26" s="294"/>
      <c r="L26" s="550"/>
      <c r="M26" s="550"/>
      <c r="N26" s="550"/>
      <c r="O26" s="550"/>
      <c r="P26" s="550"/>
      <c r="Q26" s="550"/>
      <c r="R26" s="550"/>
      <c r="S26" s="550"/>
      <c r="T26" s="550"/>
      <c r="U26" s="550"/>
      <c r="V26" s="550"/>
      <c r="W26" s="550"/>
      <c r="X26" s="550"/>
      <c r="Y26" s="550"/>
      <c r="Z26" s="550"/>
      <c r="AA26" s="550"/>
      <c r="AB26" s="294"/>
      <c r="AC26" s="294"/>
      <c r="AD26" s="549"/>
      <c r="AE26" s="549"/>
      <c r="AF26" s="549"/>
      <c r="AG26" s="549"/>
      <c r="AH26" s="549"/>
      <c r="AI26" s="549"/>
      <c r="AJ26" s="549"/>
      <c r="AK26" s="549"/>
      <c r="AL26" s="549"/>
      <c r="AM26" s="549"/>
      <c r="AN26" s="549"/>
      <c r="AO26" s="549"/>
      <c r="AP26" s="549"/>
      <c r="AQ26" s="549"/>
      <c r="AR26" s="549"/>
      <c r="AS26" s="549"/>
      <c r="AT26" s="294"/>
      <c r="AU26" s="294"/>
      <c r="AV26" s="554"/>
      <c r="AW26" s="555"/>
      <c r="AX26" s="555"/>
      <c r="AY26" s="555"/>
      <c r="AZ26" s="555"/>
      <c r="BA26" s="555"/>
      <c r="BB26" s="555"/>
      <c r="BC26" s="555"/>
      <c r="BD26" s="555"/>
      <c r="BE26" s="555"/>
      <c r="BF26" s="555"/>
      <c r="BG26" s="555"/>
      <c r="BH26" s="555"/>
      <c r="BI26" s="555"/>
      <c r="BJ26" s="555"/>
      <c r="BK26" s="556"/>
      <c r="BL26" s="294"/>
      <c r="BM26" s="294"/>
      <c r="BN26" s="550"/>
      <c r="BO26" s="550"/>
      <c r="BP26" s="550"/>
      <c r="BQ26" s="550"/>
      <c r="BR26" s="550"/>
      <c r="BS26" s="550"/>
      <c r="BT26" s="550"/>
      <c r="BU26" s="550"/>
      <c r="BV26" s="550"/>
      <c r="BW26" s="550"/>
      <c r="BX26" s="550"/>
      <c r="BY26" s="550"/>
      <c r="BZ26" s="550"/>
      <c r="CA26" s="550"/>
      <c r="CB26" s="550"/>
      <c r="CC26" s="550"/>
      <c r="CD26" s="550"/>
    </row>
    <row r="27" spans="1:84" ht="15" x14ac:dyDescent="0.3">
      <c r="A27" s="557" t="s">
        <v>1385</v>
      </c>
      <c r="B27" s="557"/>
      <c r="C27" s="557"/>
      <c r="D27" s="557"/>
      <c r="E27" s="557"/>
      <c r="F27" s="557"/>
      <c r="G27" s="557"/>
      <c r="H27" s="557"/>
      <c r="I27" s="557"/>
      <c r="J27" s="294"/>
      <c r="K27" s="294"/>
      <c r="L27" s="557" t="s">
        <v>1385</v>
      </c>
      <c r="M27" s="557"/>
      <c r="N27" s="557"/>
      <c r="O27" s="557"/>
      <c r="P27" s="557"/>
      <c r="Q27" s="557"/>
      <c r="R27" s="557"/>
      <c r="S27" s="557"/>
      <c r="T27" s="557"/>
      <c r="U27" s="557"/>
      <c r="V27" s="557"/>
      <c r="W27" s="557"/>
      <c r="X27" s="557"/>
      <c r="Y27" s="557"/>
      <c r="Z27" s="557"/>
      <c r="AA27" s="557"/>
      <c r="AB27" s="294"/>
      <c r="AC27" s="294"/>
      <c r="AD27" s="534" t="s">
        <v>1385</v>
      </c>
      <c r="AE27" s="534"/>
      <c r="AF27" s="534"/>
      <c r="AG27" s="534"/>
      <c r="AH27" s="534"/>
      <c r="AI27" s="534"/>
      <c r="AJ27" s="534"/>
      <c r="AK27" s="534"/>
      <c r="AL27" s="534"/>
      <c r="AM27" s="534"/>
      <c r="AN27" s="534"/>
      <c r="AO27" s="534"/>
      <c r="AP27" s="534"/>
      <c r="AQ27" s="534"/>
      <c r="AR27" s="534"/>
      <c r="AS27" s="534"/>
      <c r="AT27" s="294"/>
      <c r="AU27" s="294"/>
      <c r="AV27" s="534" t="s">
        <v>1385</v>
      </c>
      <c r="AW27" s="534"/>
      <c r="AX27" s="534"/>
      <c r="AY27" s="534"/>
      <c r="AZ27" s="534"/>
      <c r="BA27" s="534"/>
      <c r="BB27" s="534"/>
      <c r="BC27" s="534"/>
      <c r="BD27" s="534"/>
      <c r="BE27" s="534"/>
      <c r="BF27" s="534"/>
      <c r="BG27" s="534"/>
      <c r="BH27" s="534"/>
      <c r="BI27" s="534"/>
      <c r="BJ27" s="534"/>
      <c r="BK27" s="534"/>
      <c r="BL27" s="294"/>
      <c r="BM27" s="294"/>
      <c r="BN27" s="534" t="s">
        <v>1385</v>
      </c>
      <c r="BO27" s="534"/>
      <c r="BP27" s="534"/>
      <c r="BQ27" s="534"/>
      <c r="BR27" s="534"/>
      <c r="BS27" s="534"/>
      <c r="BT27" s="534"/>
      <c r="BU27" s="534"/>
      <c r="BV27" s="534"/>
      <c r="BW27" s="534"/>
      <c r="BX27" s="534"/>
      <c r="BY27" s="534"/>
      <c r="BZ27" s="534"/>
      <c r="CA27" s="534"/>
      <c r="CB27" s="534"/>
      <c r="CC27" s="534"/>
      <c r="CD27" s="534"/>
    </row>
    <row r="28" spans="1:84" ht="15" x14ac:dyDescent="0.3">
      <c r="A28" s="294"/>
      <c r="B28" s="294"/>
      <c r="C28" s="294"/>
      <c r="D28" s="318"/>
      <c r="E28" s="294"/>
      <c r="F28" s="294"/>
      <c r="G28" s="294"/>
      <c r="H28" s="294"/>
      <c r="I28" s="294"/>
      <c r="J28" s="294"/>
      <c r="K28" s="294"/>
      <c r="L28" s="294"/>
      <c r="M28" s="294"/>
      <c r="N28" s="294"/>
      <c r="O28" s="294"/>
      <c r="P28" s="294"/>
      <c r="Q28" s="294"/>
      <c r="R28" s="294"/>
      <c r="S28" s="294"/>
      <c r="T28" s="294"/>
      <c r="U28" s="294"/>
      <c r="V28" s="319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303"/>
      <c r="AL28" s="300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303"/>
      <c r="BD28" s="303"/>
      <c r="BE28" s="300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303"/>
      <c r="BW28" s="300"/>
      <c r="BX28" s="294"/>
      <c r="BY28" s="294"/>
      <c r="BZ28" s="294"/>
      <c r="CA28" s="294"/>
      <c r="CB28" s="294"/>
      <c r="CC28" s="294"/>
      <c r="CD28" s="294"/>
    </row>
    <row r="29" spans="1:84" ht="15" x14ac:dyDescent="0.3">
      <c r="A29" s="535" t="s">
        <v>1379</v>
      </c>
      <c r="B29" s="536"/>
      <c r="C29" s="536"/>
      <c r="D29" s="539" t="s">
        <v>1380</v>
      </c>
      <c r="E29" s="540"/>
      <c r="F29" s="541"/>
      <c r="G29" s="545" t="s">
        <v>1381</v>
      </c>
      <c r="H29" s="545" t="s">
        <v>1382</v>
      </c>
      <c r="I29" s="547" t="s">
        <v>1383</v>
      </c>
      <c r="J29" s="294"/>
      <c r="K29" s="294"/>
      <c r="L29" s="535" t="s">
        <v>1379</v>
      </c>
      <c r="M29" s="536"/>
      <c r="N29" s="536"/>
      <c r="O29" s="536"/>
      <c r="P29" s="536"/>
      <c r="Q29" s="536"/>
      <c r="R29" s="536"/>
      <c r="S29" s="536"/>
      <c r="T29" s="536"/>
      <c r="U29" s="536"/>
      <c r="V29" s="539" t="s">
        <v>1380</v>
      </c>
      <c r="W29" s="540"/>
      <c r="X29" s="541"/>
      <c r="Y29" s="545" t="s">
        <v>1381</v>
      </c>
      <c r="Z29" s="545" t="s">
        <v>1382</v>
      </c>
      <c r="AA29" s="547" t="s">
        <v>1383</v>
      </c>
      <c r="AB29" s="294"/>
      <c r="AC29" s="294"/>
      <c r="AD29" s="535" t="s">
        <v>1379</v>
      </c>
      <c r="AE29" s="536"/>
      <c r="AF29" s="536"/>
      <c r="AG29" s="536"/>
      <c r="AH29" s="536"/>
      <c r="AI29" s="536"/>
      <c r="AJ29" s="536"/>
      <c r="AK29" s="536"/>
      <c r="AL29" s="536"/>
      <c r="AM29" s="536"/>
      <c r="AN29" s="539" t="s">
        <v>1380</v>
      </c>
      <c r="AO29" s="540"/>
      <c r="AP29" s="541"/>
      <c r="AQ29" s="545" t="s">
        <v>1381</v>
      </c>
      <c r="AR29" s="545" t="s">
        <v>1382</v>
      </c>
      <c r="AS29" s="547" t="s">
        <v>1383</v>
      </c>
      <c r="AT29" s="294"/>
      <c r="AU29" s="294"/>
      <c r="AV29" s="535" t="s">
        <v>1379</v>
      </c>
      <c r="AW29" s="536"/>
      <c r="AX29" s="536"/>
      <c r="AY29" s="536"/>
      <c r="AZ29" s="536"/>
      <c r="BA29" s="536"/>
      <c r="BB29" s="536"/>
      <c r="BC29" s="536"/>
      <c r="BD29" s="536"/>
      <c r="BE29" s="536"/>
      <c r="BF29" s="539" t="s">
        <v>1380</v>
      </c>
      <c r="BG29" s="540"/>
      <c r="BH29" s="541"/>
      <c r="BI29" s="545" t="s">
        <v>1381</v>
      </c>
      <c r="BJ29" s="545" t="s">
        <v>1382</v>
      </c>
      <c r="BK29" s="547" t="s">
        <v>1383</v>
      </c>
      <c r="BL29" s="320"/>
      <c r="BM29" s="320"/>
      <c r="BN29" s="535" t="s">
        <v>1379</v>
      </c>
      <c r="BO29" s="536"/>
      <c r="BP29" s="536"/>
      <c r="BQ29" s="536"/>
      <c r="BR29" s="536"/>
      <c r="BS29" s="536"/>
      <c r="BT29" s="536"/>
      <c r="BU29" s="536"/>
      <c r="BV29" s="536"/>
      <c r="BW29" s="536"/>
      <c r="BX29" s="539" t="s">
        <v>1380</v>
      </c>
      <c r="BY29" s="540"/>
      <c r="BZ29" s="540"/>
      <c r="CA29" s="541"/>
      <c r="CB29" s="558" t="s">
        <v>1381</v>
      </c>
      <c r="CC29" s="545" t="s">
        <v>1382</v>
      </c>
      <c r="CD29" s="547" t="s">
        <v>1383</v>
      </c>
    </row>
    <row r="30" spans="1:84" ht="15" x14ac:dyDescent="0.3">
      <c r="A30" s="537"/>
      <c r="B30" s="538"/>
      <c r="C30" s="538"/>
      <c r="D30" s="542"/>
      <c r="E30" s="543"/>
      <c r="F30" s="544"/>
      <c r="G30" s="546"/>
      <c r="H30" s="546"/>
      <c r="I30" s="548"/>
      <c r="J30" s="294"/>
      <c r="K30" s="294"/>
      <c r="L30" s="537"/>
      <c r="M30" s="538"/>
      <c r="N30" s="538"/>
      <c r="O30" s="538"/>
      <c r="P30" s="538"/>
      <c r="Q30" s="538"/>
      <c r="R30" s="538"/>
      <c r="S30" s="538"/>
      <c r="T30" s="538"/>
      <c r="U30" s="538"/>
      <c r="V30" s="542"/>
      <c r="W30" s="543"/>
      <c r="X30" s="544"/>
      <c r="Y30" s="546"/>
      <c r="Z30" s="546"/>
      <c r="AA30" s="548"/>
      <c r="AB30" s="294"/>
      <c r="AC30" s="294"/>
      <c r="AD30" s="537"/>
      <c r="AE30" s="538"/>
      <c r="AF30" s="538"/>
      <c r="AG30" s="538"/>
      <c r="AH30" s="538"/>
      <c r="AI30" s="538"/>
      <c r="AJ30" s="538"/>
      <c r="AK30" s="538"/>
      <c r="AL30" s="538"/>
      <c r="AM30" s="538"/>
      <c r="AN30" s="542"/>
      <c r="AO30" s="543"/>
      <c r="AP30" s="544"/>
      <c r="AQ30" s="546"/>
      <c r="AR30" s="546"/>
      <c r="AS30" s="548"/>
      <c r="AT30" s="294"/>
      <c r="AU30" s="294"/>
      <c r="AV30" s="537"/>
      <c r="AW30" s="538"/>
      <c r="AX30" s="538"/>
      <c r="AY30" s="538"/>
      <c r="AZ30" s="538"/>
      <c r="BA30" s="538"/>
      <c r="BB30" s="538"/>
      <c r="BC30" s="538"/>
      <c r="BD30" s="538"/>
      <c r="BE30" s="538"/>
      <c r="BF30" s="542"/>
      <c r="BG30" s="543"/>
      <c r="BH30" s="544"/>
      <c r="BI30" s="546"/>
      <c r="BJ30" s="546"/>
      <c r="BK30" s="548"/>
      <c r="BL30" s="320"/>
      <c r="BM30" s="320"/>
      <c r="BN30" s="537"/>
      <c r="BO30" s="538"/>
      <c r="BP30" s="538"/>
      <c r="BQ30" s="538"/>
      <c r="BR30" s="538"/>
      <c r="BS30" s="538"/>
      <c r="BT30" s="538"/>
      <c r="BU30" s="538"/>
      <c r="BV30" s="538"/>
      <c r="BW30" s="538"/>
      <c r="BX30" s="542"/>
      <c r="BY30" s="543"/>
      <c r="BZ30" s="543"/>
      <c r="CA30" s="544"/>
      <c r="CB30" s="559"/>
      <c r="CC30" s="546"/>
      <c r="CD30" s="548"/>
    </row>
    <row r="31" spans="1:84" ht="37.5" customHeight="1" x14ac:dyDescent="0.3">
      <c r="A31" s="524" t="s">
        <v>876</v>
      </c>
      <c r="B31" s="525"/>
      <c r="C31" s="525"/>
      <c r="D31" s="521">
        <v>7</v>
      </c>
      <c r="E31" s="522"/>
      <c r="F31" s="523"/>
      <c r="G31" s="313">
        <v>0</v>
      </c>
      <c r="H31" s="315">
        <v>1</v>
      </c>
      <c r="I31" s="315">
        <f>G31-H31</f>
        <v>-1</v>
      </c>
      <c r="J31" s="294"/>
      <c r="K31" s="294"/>
      <c r="L31" s="524" t="s">
        <v>876</v>
      </c>
      <c r="M31" s="525"/>
      <c r="N31" s="525"/>
      <c r="O31" s="525"/>
      <c r="P31" s="525"/>
      <c r="Q31" s="525"/>
      <c r="R31" s="525"/>
      <c r="S31" s="525"/>
      <c r="T31" s="525"/>
      <c r="U31" s="526"/>
      <c r="V31" s="521">
        <v>7</v>
      </c>
      <c r="W31" s="522"/>
      <c r="X31" s="523"/>
      <c r="Y31" s="313">
        <v>0</v>
      </c>
      <c r="Z31" s="315">
        <v>1</v>
      </c>
      <c r="AA31" s="315">
        <f>Y31-Z31</f>
        <v>-1</v>
      </c>
      <c r="AB31" s="294"/>
      <c r="AC31" s="294"/>
      <c r="AD31" s="524" t="s">
        <v>876</v>
      </c>
      <c r="AE31" s="525"/>
      <c r="AF31" s="525"/>
      <c r="AG31" s="525"/>
      <c r="AH31" s="525"/>
      <c r="AI31" s="525"/>
      <c r="AJ31" s="525"/>
      <c r="AK31" s="525"/>
      <c r="AL31" s="525"/>
      <c r="AM31" s="526"/>
      <c r="AN31" s="521">
        <v>7</v>
      </c>
      <c r="AO31" s="522"/>
      <c r="AP31" s="523"/>
      <c r="AQ31" s="313">
        <v>0</v>
      </c>
      <c r="AR31" s="315">
        <v>1</v>
      </c>
      <c r="AS31" s="315">
        <f>AQ31-AR31</f>
        <v>-1</v>
      </c>
      <c r="AT31" s="294"/>
      <c r="AU31" s="294"/>
      <c r="AV31" s="518" t="s">
        <v>876</v>
      </c>
      <c r="AW31" s="519"/>
      <c r="AX31" s="519"/>
      <c r="AY31" s="519"/>
      <c r="AZ31" s="519"/>
      <c r="BA31" s="519"/>
      <c r="BB31" s="519"/>
      <c r="BC31" s="519"/>
      <c r="BD31" s="519"/>
      <c r="BE31" s="520"/>
      <c r="BF31" s="521">
        <v>7</v>
      </c>
      <c r="BG31" s="523"/>
      <c r="BH31" s="315"/>
      <c r="BI31" s="315">
        <v>0</v>
      </c>
      <c r="BJ31" s="315">
        <v>1</v>
      </c>
      <c r="BK31" s="315">
        <f>BI31-BJ31</f>
        <v>-1</v>
      </c>
      <c r="BL31" s="294"/>
      <c r="BM31" s="294"/>
      <c r="BN31" s="583" t="s">
        <v>1396</v>
      </c>
      <c r="BO31" s="584"/>
      <c r="BP31" s="584"/>
      <c r="BQ31" s="584"/>
      <c r="BR31" s="584"/>
      <c r="BS31" s="584"/>
      <c r="BT31" s="584"/>
      <c r="BU31" s="584"/>
      <c r="BV31" s="584"/>
      <c r="BW31" s="585"/>
      <c r="BX31" s="566">
        <v>6</v>
      </c>
      <c r="BY31" s="566"/>
      <c r="BZ31" s="566"/>
      <c r="CA31" s="566"/>
      <c r="CB31" s="313">
        <v>0</v>
      </c>
      <c r="CC31" s="315">
        <v>1</v>
      </c>
      <c r="CD31" s="315">
        <f>CB31-CC31</f>
        <v>-1</v>
      </c>
      <c r="CF31" s="582"/>
    </row>
    <row r="32" spans="1:84" ht="30" customHeight="1" x14ac:dyDescent="0.3">
      <c r="A32" s="524" t="s">
        <v>874</v>
      </c>
      <c r="B32" s="525"/>
      <c r="C32" s="526"/>
      <c r="D32" s="521">
        <v>5</v>
      </c>
      <c r="E32" s="522"/>
      <c r="F32" s="313"/>
      <c r="G32" s="315">
        <v>1</v>
      </c>
      <c r="H32" s="315">
        <v>1</v>
      </c>
      <c r="I32" s="315">
        <f>G32-H32</f>
        <v>0</v>
      </c>
      <c r="J32" s="294"/>
      <c r="K32" s="294"/>
      <c r="L32" s="524" t="s">
        <v>874</v>
      </c>
      <c r="M32" s="525"/>
      <c r="N32" s="525"/>
      <c r="O32" s="525"/>
      <c r="P32" s="525"/>
      <c r="Q32" s="525"/>
      <c r="R32" s="525"/>
      <c r="S32" s="525"/>
      <c r="T32" s="525"/>
      <c r="U32" s="526"/>
      <c r="V32" s="521">
        <v>5</v>
      </c>
      <c r="W32" s="522"/>
      <c r="X32" s="523"/>
      <c r="Y32" s="315">
        <v>1</v>
      </c>
      <c r="Z32" s="315">
        <v>1</v>
      </c>
      <c r="AA32" s="315">
        <f>Y32-Z32</f>
        <v>0</v>
      </c>
      <c r="AB32" s="294"/>
      <c r="AC32" s="294"/>
      <c r="AD32" s="524" t="s">
        <v>874</v>
      </c>
      <c r="AE32" s="525"/>
      <c r="AF32" s="525"/>
      <c r="AG32" s="525"/>
      <c r="AH32" s="525"/>
      <c r="AI32" s="525"/>
      <c r="AJ32" s="525"/>
      <c r="AK32" s="525"/>
      <c r="AL32" s="525"/>
      <c r="AM32" s="526"/>
      <c r="AN32" s="521">
        <v>5</v>
      </c>
      <c r="AO32" s="522"/>
      <c r="AP32" s="523"/>
      <c r="AQ32" s="313">
        <v>1</v>
      </c>
      <c r="AR32" s="315">
        <v>1</v>
      </c>
      <c r="AS32" s="315">
        <f t="shared" ref="AS32:AS34" si="2">AQ32-AR32</f>
        <v>0</v>
      </c>
      <c r="AT32" s="294"/>
      <c r="AU32" s="294"/>
      <c r="AV32" s="524" t="s">
        <v>874</v>
      </c>
      <c r="AW32" s="525"/>
      <c r="AX32" s="525"/>
      <c r="AY32" s="525"/>
      <c r="AZ32" s="525"/>
      <c r="BA32" s="525"/>
      <c r="BB32" s="525"/>
      <c r="BC32" s="525"/>
      <c r="BD32" s="525"/>
      <c r="BE32" s="526"/>
      <c r="BF32" s="521">
        <v>5</v>
      </c>
      <c r="BG32" s="523"/>
      <c r="BH32" s="315"/>
      <c r="BI32" s="315">
        <v>1</v>
      </c>
      <c r="BJ32" s="315">
        <v>1</v>
      </c>
      <c r="BK32" s="315">
        <f>BI32-BJ32</f>
        <v>0</v>
      </c>
      <c r="BL32" s="294"/>
      <c r="BM32" s="294"/>
      <c r="BN32" s="560" t="s">
        <v>874</v>
      </c>
      <c r="BO32" s="561"/>
      <c r="BP32" s="561"/>
      <c r="BQ32" s="561"/>
      <c r="BR32" s="561"/>
      <c r="BS32" s="561"/>
      <c r="BT32" s="561"/>
      <c r="BU32" s="561"/>
      <c r="BV32" s="561"/>
      <c r="BW32" s="562"/>
      <c r="BX32" s="566">
        <v>5</v>
      </c>
      <c r="BY32" s="566"/>
      <c r="BZ32" s="566"/>
      <c r="CA32" s="566"/>
      <c r="CB32" s="523">
        <v>1</v>
      </c>
      <c r="CC32" s="566">
        <v>1</v>
      </c>
      <c r="CD32" s="566">
        <f>CB32-CC32</f>
        <v>0</v>
      </c>
    </row>
    <row r="33" spans="1:82" ht="30" customHeight="1" x14ac:dyDescent="0.3">
      <c r="A33" s="321"/>
      <c r="B33" s="321"/>
      <c r="C33" s="321"/>
      <c r="D33" s="299"/>
      <c r="E33" s="299"/>
      <c r="F33" s="299"/>
      <c r="G33" s="299"/>
      <c r="H33" s="299"/>
      <c r="I33" s="299"/>
      <c r="J33" s="294"/>
      <c r="K33" s="294"/>
      <c r="L33" s="322"/>
      <c r="M33" s="322"/>
      <c r="N33" s="322"/>
      <c r="O33" s="322"/>
      <c r="P33" s="322"/>
      <c r="Q33" s="322"/>
      <c r="R33" s="322"/>
      <c r="S33" s="322"/>
      <c r="T33" s="322"/>
      <c r="U33" s="322"/>
      <c r="V33" s="299"/>
      <c r="W33" s="299"/>
      <c r="X33" s="299"/>
      <c r="Y33" s="299"/>
      <c r="Z33" s="299"/>
      <c r="AA33" s="299"/>
      <c r="AB33" s="294"/>
      <c r="AC33" s="294"/>
      <c r="AD33" s="524" t="s">
        <v>1357</v>
      </c>
      <c r="AE33" s="525"/>
      <c r="AF33" s="525"/>
      <c r="AG33" s="525"/>
      <c r="AH33" s="525"/>
      <c r="AI33" s="525"/>
      <c r="AJ33" s="525"/>
      <c r="AK33" s="525"/>
      <c r="AL33" s="525"/>
      <c r="AM33" s="525"/>
      <c r="AN33" s="574">
        <v>8</v>
      </c>
      <c r="AO33" s="575"/>
      <c r="AP33" s="576"/>
      <c r="AQ33" s="313">
        <v>0</v>
      </c>
      <c r="AR33" s="314">
        <v>1</v>
      </c>
      <c r="AS33" s="315">
        <f t="shared" si="2"/>
        <v>-1</v>
      </c>
      <c r="AT33" s="294"/>
      <c r="AU33" s="294"/>
      <c r="AV33" s="323"/>
      <c r="AW33" s="323"/>
      <c r="AX33" s="323"/>
      <c r="AY33" s="323"/>
      <c r="AZ33" s="323"/>
      <c r="BA33" s="323"/>
      <c r="BB33" s="323"/>
      <c r="BC33" s="323"/>
      <c r="BD33" s="323"/>
      <c r="BE33" s="323"/>
      <c r="BF33" s="324"/>
      <c r="BG33" s="324"/>
      <c r="BH33" s="324"/>
      <c r="BI33" s="324"/>
      <c r="BJ33" s="324"/>
      <c r="BK33" s="324"/>
      <c r="BL33" s="294"/>
      <c r="BM33" s="294"/>
      <c r="BN33" s="563"/>
      <c r="BO33" s="564"/>
      <c r="BP33" s="564"/>
      <c r="BQ33" s="564"/>
      <c r="BR33" s="564"/>
      <c r="BS33" s="564"/>
      <c r="BT33" s="564"/>
      <c r="BU33" s="564"/>
      <c r="BV33" s="564"/>
      <c r="BW33" s="565"/>
      <c r="BX33" s="566"/>
      <c r="BY33" s="566"/>
      <c r="BZ33" s="566"/>
      <c r="CA33" s="566"/>
      <c r="CB33" s="523"/>
      <c r="CC33" s="566"/>
      <c r="CD33" s="566"/>
    </row>
    <row r="34" spans="1:82" ht="29.25" customHeight="1" x14ac:dyDescent="0.3">
      <c r="A34" s="294"/>
      <c r="B34" s="294"/>
      <c r="C34" s="294"/>
      <c r="D34" s="294"/>
      <c r="E34" s="294"/>
      <c r="F34" s="294"/>
      <c r="G34" s="294"/>
      <c r="H34" s="294"/>
      <c r="I34" s="294"/>
      <c r="J34" s="294"/>
      <c r="K34" s="294"/>
      <c r="L34" s="571"/>
      <c r="M34" s="571"/>
      <c r="N34" s="571"/>
      <c r="O34" s="571"/>
      <c r="P34" s="571"/>
      <c r="Q34" s="571"/>
      <c r="R34" s="571"/>
      <c r="S34" s="571"/>
      <c r="T34" s="571"/>
      <c r="U34" s="571"/>
      <c r="V34" s="501"/>
      <c r="W34" s="501"/>
      <c r="X34" s="501"/>
      <c r="Y34" s="501"/>
      <c r="Z34" s="501"/>
      <c r="AA34" s="501"/>
      <c r="AB34" s="294"/>
      <c r="AC34" s="294"/>
      <c r="AD34" s="572" t="s">
        <v>1360</v>
      </c>
      <c r="AE34" s="567"/>
      <c r="AF34" s="567"/>
      <c r="AG34" s="567"/>
      <c r="AH34" s="567"/>
      <c r="AI34" s="567"/>
      <c r="AJ34" s="567"/>
      <c r="AK34" s="567"/>
      <c r="AL34" s="567"/>
      <c r="AM34" s="573"/>
      <c r="AN34" s="574">
        <v>8</v>
      </c>
      <c r="AO34" s="575"/>
      <c r="AP34" s="576"/>
      <c r="AQ34" s="313">
        <v>0</v>
      </c>
      <c r="AR34" s="314">
        <v>1</v>
      </c>
      <c r="AS34" s="315">
        <f t="shared" si="2"/>
        <v>-1</v>
      </c>
      <c r="AT34" s="294"/>
      <c r="AU34" s="294"/>
      <c r="AV34" s="325"/>
      <c r="AW34" s="325"/>
      <c r="AX34" s="325"/>
      <c r="AY34" s="325"/>
      <c r="AZ34" s="325"/>
      <c r="BA34" s="325"/>
      <c r="BB34" s="325"/>
      <c r="BC34" s="325"/>
      <c r="BD34" s="325"/>
      <c r="BE34" s="325"/>
      <c r="BF34" s="325"/>
      <c r="BG34" s="325"/>
      <c r="BH34" s="325"/>
      <c r="BI34" s="325"/>
      <c r="BJ34" s="325"/>
      <c r="BK34" s="325"/>
      <c r="BL34" s="294"/>
      <c r="BM34" s="294"/>
      <c r="BN34" s="567"/>
      <c r="BO34" s="567"/>
      <c r="BP34" s="567"/>
      <c r="BQ34" s="567"/>
      <c r="BR34" s="567"/>
      <c r="BS34" s="567"/>
      <c r="BT34" s="567"/>
      <c r="BU34" s="567"/>
      <c r="BV34" s="567"/>
      <c r="BW34" s="567"/>
      <c r="BX34" s="522"/>
      <c r="BY34" s="522"/>
      <c r="BZ34" s="522"/>
      <c r="CA34" s="522"/>
      <c r="CB34" s="522"/>
      <c r="CC34" s="522"/>
      <c r="CD34" s="522"/>
    </row>
    <row r="35" spans="1:82" ht="29.25" customHeight="1" x14ac:dyDescent="0.3">
      <c r="A35" s="294"/>
      <c r="B35" s="294"/>
      <c r="C35" s="294"/>
      <c r="D35" s="294"/>
      <c r="E35" s="294"/>
      <c r="F35" s="294"/>
      <c r="G35" s="294"/>
      <c r="H35" s="294"/>
      <c r="I35" s="294"/>
      <c r="J35" s="294"/>
      <c r="K35" s="294"/>
      <c r="L35" s="571"/>
      <c r="M35" s="571"/>
      <c r="N35" s="571"/>
      <c r="O35" s="571"/>
      <c r="P35" s="571"/>
      <c r="Q35" s="571"/>
      <c r="R35" s="571"/>
      <c r="S35" s="571"/>
      <c r="T35" s="571"/>
      <c r="U35" s="571"/>
      <c r="V35" s="501"/>
      <c r="W35" s="501"/>
      <c r="X35" s="501"/>
      <c r="Y35" s="501"/>
      <c r="Z35" s="501"/>
      <c r="AA35" s="501"/>
      <c r="AB35" s="294"/>
      <c r="AC35" s="294"/>
      <c r="AD35" s="328"/>
      <c r="AE35" s="328"/>
      <c r="AF35" s="328"/>
      <c r="AG35" s="328"/>
      <c r="AH35" s="328"/>
      <c r="AI35" s="328"/>
      <c r="AJ35" s="328"/>
      <c r="AK35" s="328"/>
      <c r="AL35" s="328"/>
      <c r="AM35" s="328"/>
      <c r="AN35" s="329"/>
      <c r="AO35" s="329"/>
      <c r="AP35" s="329"/>
      <c r="AQ35" s="330"/>
      <c r="AR35" s="329"/>
      <c r="AS35" s="330"/>
      <c r="AT35" s="294"/>
      <c r="AU35" s="294"/>
      <c r="AV35" s="325"/>
      <c r="AW35" s="325"/>
      <c r="AX35" s="325"/>
      <c r="AY35" s="325"/>
      <c r="AZ35" s="325"/>
      <c r="BA35" s="325"/>
      <c r="BB35" s="325"/>
      <c r="BC35" s="325"/>
      <c r="BD35" s="325"/>
      <c r="BE35" s="325"/>
      <c r="BF35" s="325"/>
      <c r="BG35" s="325"/>
      <c r="BH35" s="325"/>
      <c r="BI35" s="325"/>
      <c r="BJ35" s="325"/>
      <c r="BK35" s="325"/>
      <c r="BL35" s="294"/>
      <c r="BM35" s="294"/>
      <c r="BN35" s="568"/>
      <c r="BO35" s="568"/>
      <c r="BP35" s="568"/>
      <c r="BQ35" s="568"/>
      <c r="BR35" s="568"/>
      <c r="BS35" s="568"/>
      <c r="BT35" s="568"/>
      <c r="BU35" s="568"/>
      <c r="BV35" s="568"/>
      <c r="BW35" s="568"/>
      <c r="BX35" s="569"/>
      <c r="BY35" s="569"/>
      <c r="BZ35" s="569"/>
      <c r="CA35" s="569"/>
      <c r="CB35" s="569"/>
      <c r="CC35" s="569"/>
      <c r="CD35" s="569"/>
    </row>
    <row r="36" spans="1:82" ht="29.25" customHeight="1" x14ac:dyDescent="0.3">
      <c r="A36" s="294"/>
      <c r="B36" s="294"/>
      <c r="C36" s="294"/>
      <c r="D36" s="294"/>
      <c r="E36" s="294"/>
      <c r="F36" s="294"/>
      <c r="G36" s="294"/>
      <c r="H36" s="294"/>
      <c r="I36" s="294"/>
      <c r="J36" s="294"/>
      <c r="K36" s="294"/>
      <c r="L36" s="571"/>
      <c r="M36" s="571"/>
      <c r="N36" s="571"/>
      <c r="O36" s="571"/>
      <c r="P36" s="571"/>
      <c r="Q36" s="571"/>
      <c r="R36" s="571"/>
      <c r="S36" s="571"/>
      <c r="T36" s="571"/>
      <c r="U36" s="571"/>
      <c r="V36" s="501"/>
      <c r="W36" s="501"/>
      <c r="X36" s="501"/>
      <c r="Y36" s="501"/>
      <c r="Z36" s="501"/>
      <c r="AA36" s="501"/>
      <c r="AB36" s="294"/>
      <c r="AC36" s="294"/>
      <c r="AD36" s="328"/>
      <c r="AE36" s="328"/>
      <c r="AF36" s="328"/>
      <c r="AG36" s="328"/>
      <c r="AH36" s="328"/>
      <c r="AI36" s="328"/>
      <c r="AJ36" s="328"/>
      <c r="AK36" s="328"/>
      <c r="AL36" s="328"/>
      <c r="AM36" s="328"/>
      <c r="AN36" s="329"/>
      <c r="AO36" s="329"/>
      <c r="AP36" s="329"/>
      <c r="AQ36" s="330"/>
      <c r="AR36" s="329"/>
      <c r="AS36" s="330"/>
      <c r="AT36" s="294"/>
      <c r="AU36" s="294"/>
      <c r="AV36" s="325"/>
      <c r="AW36" s="325"/>
      <c r="AX36" s="325"/>
      <c r="AY36" s="325"/>
      <c r="AZ36" s="325"/>
      <c r="BA36" s="325"/>
      <c r="BB36" s="325"/>
      <c r="BC36" s="325"/>
      <c r="BD36" s="325"/>
      <c r="BE36" s="325"/>
      <c r="BF36" s="325"/>
      <c r="BG36" s="325"/>
      <c r="BH36" s="325"/>
      <c r="BI36" s="325"/>
      <c r="BJ36" s="325"/>
      <c r="BK36" s="325"/>
      <c r="BL36" s="294"/>
      <c r="BM36" s="294"/>
      <c r="BN36" s="568"/>
      <c r="BO36" s="568"/>
      <c r="BP36" s="568"/>
      <c r="BQ36" s="568"/>
      <c r="BR36" s="568"/>
      <c r="BS36" s="568"/>
      <c r="BT36" s="568"/>
      <c r="BU36" s="568"/>
      <c r="BV36" s="568"/>
      <c r="BW36" s="568"/>
      <c r="BX36" s="569"/>
      <c r="BY36" s="569"/>
      <c r="BZ36" s="569"/>
      <c r="CA36" s="569"/>
      <c r="CB36" s="569"/>
      <c r="CC36" s="569"/>
      <c r="CD36" s="569"/>
    </row>
    <row r="37" spans="1:82" ht="15" x14ac:dyDescent="0.3">
      <c r="A37" s="294"/>
      <c r="B37" s="294"/>
      <c r="C37" s="294"/>
      <c r="D37" s="294"/>
      <c r="E37" s="294"/>
      <c r="F37" s="294"/>
      <c r="G37" s="294"/>
      <c r="H37" s="294"/>
      <c r="I37" s="294"/>
      <c r="J37" s="294"/>
      <c r="K37" s="294"/>
      <c r="L37" s="571"/>
      <c r="M37" s="571"/>
      <c r="N37" s="571"/>
      <c r="O37" s="571"/>
      <c r="P37" s="571"/>
      <c r="Q37" s="571"/>
      <c r="R37" s="571"/>
      <c r="S37" s="571"/>
      <c r="T37" s="571"/>
      <c r="U37" s="571"/>
      <c r="V37" s="501"/>
      <c r="W37" s="501"/>
      <c r="X37" s="501"/>
      <c r="Y37" s="501"/>
      <c r="Z37" s="501"/>
      <c r="AA37" s="501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564"/>
      <c r="AW37" s="564"/>
      <c r="AX37" s="564"/>
      <c r="AY37" s="564"/>
      <c r="AZ37" s="564"/>
      <c r="BA37" s="564"/>
      <c r="BB37" s="564"/>
      <c r="BC37" s="564"/>
      <c r="BD37" s="564"/>
      <c r="BE37" s="564"/>
      <c r="BF37" s="570"/>
      <c r="BG37" s="570"/>
      <c r="BH37" s="570"/>
      <c r="BI37" s="570"/>
      <c r="BJ37" s="570"/>
      <c r="BK37" s="570"/>
      <c r="BL37" s="294"/>
      <c r="BM37" s="294"/>
      <c r="BN37" s="568"/>
      <c r="BO37" s="568"/>
      <c r="BP37" s="568"/>
      <c r="BQ37" s="568"/>
      <c r="BR37" s="568"/>
      <c r="BS37" s="568"/>
      <c r="BT37" s="568"/>
      <c r="BU37" s="568"/>
      <c r="BV37" s="568"/>
      <c r="BW37" s="568"/>
      <c r="BX37" s="569"/>
      <c r="BY37" s="569"/>
      <c r="BZ37" s="569"/>
      <c r="CA37" s="569"/>
      <c r="CB37" s="569"/>
      <c r="CC37" s="569"/>
      <c r="CD37" s="569"/>
    </row>
    <row r="38" spans="1:82" ht="15" x14ac:dyDescent="0.3">
      <c r="A38" s="294"/>
      <c r="B38" s="294"/>
      <c r="C38" s="294"/>
      <c r="D38" s="294"/>
      <c r="E38" s="294"/>
      <c r="F38" s="294"/>
      <c r="G38" s="294"/>
      <c r="H38" s="294"/>
      <c r="I38" s="294"/>
      <c r="J38" s="294"/>
      <c r="K38" s="294"/>
      <c r="L38" s="294"/>
      <c r="M38" s="294"/>
      <c r="N38" s="294"/>
      <c r="O38" s="294"/>
      <c r="P38" s="294"/>
      <c r="Q38" s="294"/>
      <c r="R38" s="294"/>
      <c r="S38" s="294"/>
      <c r="T38" s="294"/>
      <c r="U38" s="294"/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561"/>
      <c r="AW38" s="561"/>
      <c r="AX38" s="561"/>
      <c r="AY38" s="561"/>
      <c r="AZ38" s="561"/>
      <c r="BA38" s="561"/>
      <c r="BB38" s="561"/>
      <c r="BC38" s="561"/>
      <c r="BD38" s="561"/>
      <c r="BE38" s="561"/>
      <c r="BF38" s="569"/>
      <c r="BG38" s="569"/>
      <c r="BH38" s="569"/>
      <c r="BI38" s="569"/>
      <c r="BJ38" s="569"/>
      <c r="BK38" s="569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</row>
    <row r="39" spans="1:82" x14ac:dyDescent="0.2">
      <c r="BN39" s="492" t="s">
        <v>1398</v>
      </c>
      <c r="BO39" s="492"/>
      <c r="BP39" s="492"/>
      <c r="BQ39" s="492"/>
      <c r="BR39" s="492"/>
      <c r="BS39" s="492"/>
      <c r="BT39" s="492"/>
      <c r="BU39" s="492"/>
      <c r="BV39" s="492"/>
      <c r="BW39" s="492"/>
      <c r="BX39" s="492"/>
      <c r="BY39" s="492"/>
      <c r="BZ39" s="492"/>
      <c r="CA39" s="492"/>
    </row>
    <row r="40" spans="1:82" x14ac:dyDescent="0.2">
      <c r="BN40" s="492" t="s">
        <v>1399</v>
      </c>
      <c r="BO40" s="492"/>
      <c r="BP40" s="492"/>
      <c r="BQ40" s="492"/>
      <c r="BR40" s="492"/>
      <c r="BS40" s="492"/>
      <c r="BT40" s="492"/>
      <c r="BU40" s="492"/>
      <c r="BV40" s="492"/>
      <c r="BW40" s="492"/>
      <c r="BX40" s="492"/>
      <c r="BY40" s="492"/>
      <c r="BZ40" s="492"/>
      <c r="CA40" s="492"/>
    </row>
    <row r="41" spans="1:82" x14ac:dyDescent="0.2">
      <c r="BN41" s="326"/>
      <c r="BO41" s="326"/>
      <c r="BP41" s="326"/>
      <c r="BQ41" s="326"/>
      <c r="BR41" s="326"/>
      <c r="BS41" s="326"/>
      <c r="BT41" s="326"/>
      <c r="BU41" s="326"/>
      <c r="BV41" s="326"/>
      <c r="BW41" s="326"/>
      <c r="BX41" s="326"/>
      <c r="BY41" s="326"/>
      <c r="BZ41" s="326"/>
      <c r="CA41" s="326"/>
    </row>
    <row r="42" spans="1:82" x14ac:dyDescent="0.2">
      <c r="BN42" s="326"/>
      <c r="BO42" s="326"/>
      <c r="BP42" s="326"/>
      <c r="BQ42" s="326"/>
      <c r="BR42" s="326"/>
      <c r="BS42" s="326"/>
      <c r="BT42" s="326"/>
      <c r="BU42" s="326"/>
      <c r="BV42" s="326"/>
      <c r="BW42" s="326"/>
      <c r="BX42" s="326"/>
      <c r="BY42" s="326"/>
      <c r="BZ42" s="326"/>
      <c r="CA42" s="326"/>
    </row>
    <row r="43" spans="1:82" x14ac:dyDescent="0.2">
      <c r="BN43" s="326"/>
      <c r="BO43" s="326"/>
      <c r="BP43" s="326"/>
      <c r="BQ43" s="326"/>
      <c r="BR43" s="326"/>
      <c r="BS43" s="326"/>
      <c r="BT43" s="326"/>
      <c r="BU43" s="326"/>
      <c r="BV43" s="326"/>
      <c r="BW43" s="326"/>
      <c r="BX43" s="326"/>
      <c r="BY43" s="326"/>
      <c r="BZ43" s="326"/>
      <c r="CA43" s="326"/>
    </row>
    <row r="44" spans="1:82" x14ac:dyDescent="0.2">
      <c r="BN44" s="326"/>
      <c r="BO44" s="326"/>
      <c r="BP44" s="326"/>
      <c r="BQ44" s="326"/>
      <c r="BR44" s="326"/>
      <c r="BS44" s="326"/>
      <c r="BT44" s="326"/>
      <c r="BU44" s="326"/>
      <c r="BV44" s="326"/>
      <c r="BW44" s="326"/>
      <c r="BX44" s="326"/>
      <c r="BY44" s="326"/>
      <c r="BZ44" s="326"/>
      <c r="CA44" s="326"/>
    </row>
    <row r="45" spans="1:82" x14ac:dyDescent="0.2">
      <c r="BN45" s="586" t="s">
        <v>1393</v>
      </c>
      <c r="BO45" s="586"/>
      <c r="BP45" s="586"/>
      <c r="BQ45" s="586"/>
      <c r="BR45" s="586"/>
      <c r="BS45" s="586"/>
      <c r="BT45" s="586"/>
      <c r="BU45" s="586"/>
      <c r="BV45" s="586"/>
      <c r="BW45" s="586"/>
      <c r="BX45" s="586"/>
      <c r="BY45" s="586"/>
      <c r="BZ45" s="586"/>
      <c r="CA45" s="586"/>
    </row>
    <row r="46" spans="1:82" x14ac:dyDescent="0.2">
      <c r="BN46" s="492" t="s">
        <v>1394</v>
      </c>
      <c r="BO46" s="492"/>
      <c r="BP46" s="492"/>
      <c r="BQ46" s="492"/>
      <c r="BR46" s="492"/>
      <c r="BS46" s="492"/>
      <c r="BT46" s="492"/>
      <c r="BU46" s="492"/>
      <c r="BV46" s="492"/>
      <c r="BW46" s="492"/>
      <c r="BX46" s="492"/>
      <c r="BY46" s="492"/>
      <c r="BZ46" s="492"/>
      <c r="CA46" s="492"/>
    </row>
    <row r="47" spans="1:82" x14ac:dyDescent="0.2">
      <c r="BN47" s="492" t="s">
        <v>1395</v>
      </c>
      <c r="BO47" s="492"/>
      <c r="BP47" s="492"/>
      <c r="BQ47" s="492"/>
      <c r="BR47" s="492"/>
      <c r="BS47" s="492"/>
      <c r="BT47" s="492"/>
      <c r="BU47" s="492"/>
      <c r="BV47" s="492"/>
      <c r="BW47" s="492"/>
      <c r="BX47" s="492"/>
      <c r="BY47" s="492"/>
      <c r="BZ47" s="492"/>
      <c r="CA47" s="492"/>
    </row>
  </sheetData>
  <mergeCells count="120">
    <mergeCell ref="L34:U37"/>
    <mergeCell ref="V34:X37"/>
    <mergeCell ref="Y34:Y37"/>
    <mergeCell ref="Z34:Z37"/>
    <mergeCell ref="AA34:AA37"/>
    <mergeCell ref="AD34:AM34"/>
    <mergeCell ref="AD33:AM33"/>
    <mergeCell ref="AN33:AP33"/>
    <mergeCell ref="AN34:AP34"/>
    <mergeCell ref="AS29:AS30"/>
    <mergeCell ref="AV29:BE30"/>
    <mergeCell ref="AN32:AP32"/>
    <mergeCell ref="BN32:BW33"/>
    <mergeCell ref="BX32:CA33"/>
    <mergeCell ref="CB32:CB33"/>
    <mergeCell ref="CC32:CC33"/>
    <mergeCell ref="CD32:CD33"/>
    <mergeCell ref="BN34:BW37"/>
    <mergeCell ref="BX34:CA37"/>
    <mergeCell ref="CB34:CB37"/>
    <mergeCell ref="AV31:BE31"/>
    <mergeCell ref="AV32:BE32"/>
    <mergeCell ref="BF31:BG31"/>
    <mergeCell ref="BF32:BG32"/>
    <mergeCell ref="CC34:CC37"/>
    <mergeCell ref="CD34:CD37"/>
    <mergeCell ref="AV37:BE38"/>
    <mergeCell ref="BF37:BH38"/>
    <mergeCell ref="BI37:BI38"/>
    <mergeCell ref="BJ37:BJ38"/>
    <mergeCell ref="BK37:BK38"/>
    <mergeCell ref="BN31:BW31"/>
    <mergeCell ref="BX31:CA31"/>
    <mergeCell ref="AD27:AS27"/>
    <mergeCell ref="AV27:BK27"/>
    <mergeCell ref="A32:C32"/>
    <mergeCell ref="D32:E32"/>
    <mergeCell ref="L32:U32"/>
    <mergeCell ref="V32:X32"/>
    <mergeCell ref="AD32:AM32"/>
    <mergeCell ref="CC29:CC30"/>
    <mergeCell ref="CD29:CD30"/>
    <mergeCell ref="A31:C31"/>
    <mergeCell ref="D31:F31"/>
    <mergeCell ref="L31:U31"/>
    <mergeCell ref="V31:X31"/>
    <mergeCell ref="AD31:AM31"/>
    <mergeCell ref="AN31:AP31"/>
    <mergeCell ref="BI29:BI30"/>
    <mergeCell ref="BJ29:BJ30"/>
    <mergeCell ref="BK29:BK30"/>
    <mergeCell ref="BN29:BW30"/>
    <mergeCell ref="BX29:CA30"/>
    <mergeCell ref="CB29:CB30"/>
    <mergeCell ref="AN29:AP30"/>
    <mergeCell ref="AQ29:AQ30"/>
    <mergeCell ref="AR29:AR30"/>
    <mergeCell ref="BN27:CD27"/>
    <mergeCell ref="A29:C30"/>
    <mergeCell ref="D29:F30"/>
    <mergeCell ref="G29:G30"/>
    <mergeCell ref="H29:H30"/>
    <mergeCell ref="I29:I30"/>
    <mergeCell ref="AF22:AP22"/>
    <mergeCell ref="AQ22:AS22"/>
    <mergeCell ref="BB22:BL22"/>
    <mergeCell ref="BM22:BO22"/>
    <mergeCell ref="A25:I26"/>
    <mergeCell ref="L25:AA26"/>
    <mergeCell ref="AD25:AS26"/>
    <mergeCell ref="AV25:BK26"/>
    <mergeCell ref="BN25:CD26"/>
    <mergeCell ref="BF29:BH30"/>
    <mergeCell ref="L29:U30"/>
    <mergeCell ref="V29:X30"/>
    <mergeCell ref="Y29:Y30"/>
    <mergeCell ref="Z29:Z30"/>
    <mergeCell ref="AA29:AA30"/>
    <mergeCell ref="AD29:AM30"/>
    <mergeCell ref="A27:I27"/>
    <mergeCell ref="L27:AA27"/>
    <mergeCell ref="BB20:BL20"/>
    <mergeCell ref="BM20:BO20"/>
    <mergeCell ref="AF21:AP21"/>
    <mergeCell ref="AQ21:AS21"/>
    <mergeCell ref="BB21:BL21"/>
    <mergeCell ref="BM21:BO21"/>
    <mergeCell ref="A19:E19"/>
    <mergeCell ref="AF19:AP19"/>
    <mergeCell ref="AQ19:AS19"/>
    <mergeCell ref="BB19:BL19"/>
    <mergeCell ref="BM19:BO19"/>
    <mergeCell ref="A20:B20"/>
    <mergeCell ref="C20:D20"/>
    <mergeCell ref="AF20:AP20"/>
    <mergeCell ref="AQ20:AS20"/>
    <mergeCell ref="BN39:CA39"/>
    <mergeCell ref="A1:CD1"/>
    <mergeCell ref="A2:CD2"/>
    <mergeCell ref="A3:CD3"/>
    <mergeCell ref="BN40:CA40"/>
    <mergeCell ref="BN45:CA45"/>
    <mergeCell ref="BN46:CA46"/>
    <mergeCell ref="BN47:CA47"/>
    <mergeCell ref="A10:H11"/>
    <mergeCell ref="AR10:BD11"/>
    <mergeCell ref="BS10:CC10"/>
    <mergeCell ref="BS11:CC11"/>
    <mergeCell ref="V5:AJ6"/>
    <mergeCell ref="BS5:CC5"/>
    <mergeCell ref="BS6:CC6"/>
    <mergeCell ref="AF15:AV16"/>
    <mergeCell ref="BB15:BR16"/>
    <mergeCell ref="AF17:AU17"/>
    <mergeCell ref="BB17:BR17"/>
    <mergeCell ref="AR12:BD12"/>
    <mergeCell ref="V7:AJ7"/>
    <mergeCell ref="BS7:CC7"/>
    <mergeCell ref="BS8:CC8"/>
    <mergeCell ref="BS9:CC9"/>
  </mergeCells>
  <pageMargins left="0.70866141732283472" right="0.70866141732283472" top="0.74803149606299213" bottom="0.74803149606299213" header="0.31496062992125984" footer="0.31496062992125984"/>
  <pageSetup paperSize="5" scale="60" orientation="landscape" horizontalDpi="4294967293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47"/>
  <sheetViews>
    <sheetView view="pageLayout" topLeftCell="A31" zoomScaleNormal="100" workbookViewId="0">
      <selection activeCell="D40" sqref="D40:G41"/>
    </sheetView>
  </sheetViews>
  <sheetFormatPr defaultRowHeight="15" x14ac:dyDescent="0.25"/>
  <sheetData>
    <row r="3" spans="2:9" ht="15.75" thickBot="1" x14ac:dyDescent="0.3"/>
    <row r="4" spans="2:9" x14ac:dyDescent="0.25">
      <c r="B4" s="242"/>
      <c r="C4" s="243"/>
      <c r="D4" s="243"/>
      <c r="E4" s="243"/>
      <c r="F4" s="243"/>
      <c r="G4" s="243"/>
      <c r="H4" s="243"/>
      <c r="I4" s="244"/>
    </row>
    <row r="5" spans="2:9" x14ac:dyDescent="0.25">
      <c r="B5" s="245"/>
      <c r="C5" s="47"/>
      <c r="D5" s="47"/>
      <c r="E5" s="47"/>
      <c r="F5" s="47"/>
      <c r="G5" s="47"/>
      <c r="H5" s="47"/>
      <c r="I5" s="246"/>
    </row>
    <row r="6" spans="2:9" x14ac:dyDescent="0.25">
      <c r="B6" s="245"/>
      <c r="C6" s="47"/>
      <c r="D6" s="47"/>
      <c r="E6" s="47"/>
      <c r="F6" s="47"/>
      <c r="G6" s="47"/>
      <c r="H6" s="47"/>
      <c r="I6" s="246"/>
    </row>
    <row r="7" spans="2:9" x14ac:dyDescent="0.25">
      <c r="B7" s="245"/>
      <c r="C7" s="47"/>
      <c r="D7" s="47"/>
      <c r="E7" s="47"/>
      <c r="F7" s="47"/>
      <c r="G7" s="47"/>
      <c r="H7" s="47"/>
      <c r="I7" s="246"/>
    </row>
    <row r="8" spans="2:9" x14ac:dyDescent="0.25">
      <c r="B8" s="245"/>
      <c r="C8" s="47"/>
      <c r="D8" s="47"/>
      <c r="E8" s="47"/>
      <c r="F8" s="47"/>
      <c r="G8" s="47"/>
      <c r="H8" s="47"/>
      <c r="I8" s="246"/>
    </row>
    <row r="9" spans="2:9" x14ac:dyDescent="0.25">
      <c r="B9" s="245"/>
      <c r="C9" s="47"/>
      <c r="D9" s="47"/>
      <c r="E9" s="47"/>
      <c r="F9" s="47"/>
      <c r="G9" s="47"/>
      <c r="H9" s="47"/>
      <c r="I9" s="246"/>
    </row>
    <row r="10" spans="2:9" x14ac:dyDescent="0.25">
      <c r="B10" s="245"/>
      <c r="C10" s="47"/>
      <c r="D10" s="47"/>
      <c r="E10" s="47"/>
      <c r="F10" s="47"/>
      <c r="G10" s="47"/>
      <c r="H10" s="47"/>
      <c r="I10" s="246"/>
    </row>
    <row r="11" spans="2:9" x14ac:dyDescent="0.25">
      <c r="B11" s="245"/>
      <c r="C11" s="47"/>
      <c r="D11" s="47"/>
      <c r="E11" s="47"/>
      <c r="F11" s="47"/>
      <c r="G11" s="47"/>
      <c r="H11" s="47"/>
      <c r="I11" s="246"/>
    </row>
    <row r="12" spans="2:9" x14ac:dyDescent="0.25">
      <c r="B12" s="245"/>
      <c r="C12" s="47"/>
      <c r="D12" s="47"/>
      <c r="E12" s="47"/>
      <c r="F12" s="47"/>
      <c r="G12" s="47"/>
      <c r="H12" s="47"/>
      <c r="I12" s="246"/>
    </row>
    <row r="13" spans="2:9" x14ac:dyDescent="0.25">
      <c r="B13" s="245"/>
      <c r="C13" s="47"/>
      <c r="D13" s="47"/>
      <c r="E13" s="47"/>
      <c r="F13" s="47"/>
      <c r="G13" s="47"/>
      <c r="H13" s="47"/>
      <c r="I13" s="246"/>
    </row>
    <row r="14" spans="2:9" x14ac:dyDescent="0.25">
      <c r="B14" s="245"/>
      <c r="C14" s="47"/>
      <c r="D14" s="47"/>
      <c r="E14" s="47"/>
      <c r="F14" s="47"/>
      <c r="G14" s="47"/>
      <c r="H14" s="47"/>
      <c r="I14" s="246"/>
    </row>
    <row r="15" spans="2:9" x14ac:dyDescent="0.25">
      <c r="B15" s="245"/>
      <c r="C15" s="47"/>
      <c r="D15" s="47"/>
      <c r="E15" s="47"/>
      <c r="F15" s="47"/>
      <c r="G15" s="47"/>
      <c r="H15" s="47"/>
      <c r="I15" s="246"/>
    </row>
    <row r="16" spans="2:9" ht="28.5" x14ac:dyDescent="0.45">
      <c r="B16" s="245"/>
      <c r="C16" s="578" t="s">
        <v>822</v>
      </c>
      <c r="D16" s="578"/>
      <c r="E16" s="578"/>
      <c r="F16" s="578"/>
      <c r="G16" s="578"/>
      <c r="H16" s="578"/>
      <c r="I16" s="246"/>
    </row>
    <row r="17" spans="2:9" ht="28.5" x14ac:dyDescent="0.45">
      <c r="B17" s="245"/>
      <c r="C17" s="578" t="s">
        <v>823</v>
      </c>
      <c r="D17" s="578"/>
      <c r="E17" s="578"/>
      <c r="F17" s="578"/>
      <c r="G17" s="578"/>
      <c r="H17" s="578"/>
      <c r="I17" s="246"/>
    </row>
    <row r="18" spans="2:9" ht="28.5" x14ac:dyDescent="0.45">
      <c r="B18" s="245"/>
      <c r="C18" s="579" t="s">
        <v>807</v>
      </c>
      <c r="D18" s="579"/>
      <c r="E18" s="579"/>
      <c r="F18" s="579"/>
      <c r="G18" s="579"/>
      <c r="H18" s="579"/>
      <c r="I18" s="246"/>
    </row>
    <row r="19" spans="2:9" ht="15.75" x14ac:dyDescent="0.25">
      <c r="B19" s="245"/>
      <c r="C19" s="580"/>
      <c r="D19" s="580"/>
      <c r="E19" s="580"/>
      <c r="F19" s="580"/>
      <c r="G19" s="580"/>
      <c r="H19" s="580"/>
      <c r="I19" s="246"/>
    </row>
    <row r="20" spans="2:9" ht="15.75" x14ac:dyDescent="0.25">
      <c r="B20" s="245"/>
      <c r="C20" s="580"/>
      <c r="D20" s="580"/>
      <c r="E20" s="580"/>
      <c r="F20" s="580"/>
      <c r="G20" s="580"/>
      <c r="H20" s="580"/>
      <c r="I20" s="246"/>
    </row>
    <row r="21" spans="2:9" x14ac:dyDescent="0.25">
      <c r="B21" s="245"/>
      <c r="C21" s="47"/>
      <c r="D21" s="47"/>
      <c r="E21" s="47"/>
      <c r="F21" s="47"/>
      <c r="G21" s="47"/>
      <c r="H21" s="47"/>
      <c r="I21" s="246"/>
    </row>
    <row r="22" spans="2:9" x14ac:dyDescent="0.25">
      <c r="B22" s="245"/>
      <c r="C22" s="47"/>
      <c r="D22" s="47"/>
      <c r="E22" s="47"/>
      <c r="F22" s="47"/>
      <c r="G22" s="47"/>
      <c r="H22" s="47"/>
      <c r="I22" s="246"/>
    </row>
    <row r="23" spans="2:9" x14ac:dyDescent="0.25">
      <c r="B23" s="245"/>
      <c r="C23" s="47"/>
      <c r="D23" s="47"/>
      <c r="E23" s="47"/>
      <c r="F23" s="47"/>
      <c r="G23" s="47"/>
      <c r="H23" s="47"/>
      <c r="I23" s="246"/>
    </row>
    <row r="24" spans="2:9" x14ac:dyDescent="0.25">
      <c r="B24" s="245"/>
      <c r="C24" s="47"/>
      <c r="D24" s="47"/>
      <c r="E24" s="47"/>
      <c r="F24" s="47"/>
      <c r="G24" s="47"/>
      <c r="H24" s="47"/>
      <c r="I24" s="246"/>
    </row>
    <row r="25" spans="2:9" x14ac:dyDescent="0.25">
      <c r="B25" s="245"/>
      <c r="C25" s="47"/>
      <c r="D25" s="47"/>
      <c r="E25" s="47"/>
      <c r="F25" s="47"/>
      <c r="G25" s="47"/>
      <c r="H25" s="47"/>
      <c r="I25" s="246"/>
    </row>
    <row r="26" spans="2:9" x14ac:dyDescent="0.25">
      <c r="B26" s="245"/>
      <c r="C26" s="47"/>
      <c r="D26" s="47"/>
      <c r="E26" s="47"/>
      <c r="F26" s="47"/>
      <c r="G26" s="47"/>
      <c r="H26" s="47"/>
      <c r="I26" s="246"/>
    </row>
    <row r="27" spans="2:9" x14ac:dyDescent="0.25">
      <c r="B27" s="245"/>
      <c r="C27" s="47"/>
      <c r="D27" s="47"/>
      <c r="E27" s="47"/>
      <c r="F27" s="47"/>
      <c r="G27" s="47"/>
      <c r="H27" s="47"/>
      <c r="I27" s="246"/>
    </row>
    <row r="28" spans="2:9" x14ac:dyDescent="0.25">
      <c r="B28" s="245"/>
      <c r="C28" s="47"/>
      <c r="D28" s="47"/>
      <c r="E28" s="47"/>
      <c r="F28" s="47"/>
      <c r="G28" s="47"/>
      <c r="H28" s="47"/>
      <c r="I28" s="246"/>
    </row>
    <row r="29" spans="2:9" x14ac:dyDescent="0.25">
      <c r="B29" s="245"/>
      <c r="C29" s="47"/>
      <c r="D29" s="47"/>
      <c r="E29" s="47"/>
      <c r="F29" s="47"/>
      <c r="G29" s="47"/>
      <c r="H29" s="47"/>
      <c r="I29" s="246"/>
    </row>
    <row r="30" spans="2:9" x14ac:dyDescent="0.25">
      <c r="B30" s="245"/>
      <c r="C30" s="47"/>
      <c r="D30" s="47"/>
      <c r="E30" s="47"/>
      <c r="F30" s="47"/>
      <c r="G30" s="47"/>
      <c r="H30" s="47"/>
      <c r="I30" s="246"/>
    </row>
    <row r="31" spans="2:9" x14ac:dyDescent="0.25">
      <c r="B31" s="245"/>
      <c r="C31" s="47"/>
      <c r="D31" s="47"/>
      <c r="E31" s="47"/>
      <c r="F31" s="47"/>
      <c r="G31" s="47"/>
      <c r="H31" s="47"/>
      <c r="I31" s="246"/>
    </row>
    <row r="32" spans="2:9" x14ac:dyDescent="0.25">
      <c r="B32" s="245"/>
      <c r="C32" s="47"/>
      <c r="D32" s="47"/>
      <c r="E32" s="47"/>
      <c r="F32" s="47"/>
      <c r="G32" s="47"/>
      <c r="H32" s="47"/>
      <c r="I32" s="246"/>
    </row>
    <row r="33" spans="2:9" x14ac:dyDescent="0.25">
      <c r="B33" s="245"/>
      <c r="C33" s="47"/>
      <c r="D33" s="47"/>
      <c r="E33" s="47"/>
      <c r="F33" s="47"/>
      <c r="G33" s="47"/>
      <c r="H33" s="47"/>
      <c r="I33" s="246"/>
    </row>
    <row r="34" spans="2:9" x14ac:dyDescent="0.25">
      <c r="B34" s="245"/>
      <c r="C34" s="47"/>
      <c r="D34" s="47"/>
      <c r="E34" s="47"/>
      <c r="F34" s="47"/>
      <c r="G34" s="47"/>
      <c r="H34" s="47"/>
      <c r="I34" s="246"/>
    </row>
    <row r="35" spans="2:9" x14ac:dyDescent="0.25">
      <c r="B35" s="245"/>
      <c r="C35" s="47"/>
      <c r="D35" s="47"/>
      <c r="E35" s="47"/>
      <c r="F35" s="47"/>
      <c r="G35" s="47"/>
      <c r="H35" s="47"/>
      <c r="I35" s="246"/>
    </row>
    <row r="36" spans="2:9" x14ac:dyDescent="0.25">
      <c r="B36" s="245"/>
      <c r="C36" s="47"/>
      <c r="D36" s="47"/>
      <c r="E36" s="47"/>
      <c r="F36" s="47"/>
      <c r="G36" s="47"/>
      <c r="H36" s="47"/>
      <c r="I36" s="246"/>
    </row>
    <row r="37" spans="2:9" x14ac:dyDescent="0.25">
      <c r="B37" s="245"/>
      <c r="C37" s="47"/>
      <c r="D37" s="47"/>
      <c r="E37" s="47"/>
      <c r="F37" s="47"/>
      <c r="G37" s="47"/>
      <c r="H37" s="47"/>
      <c r="I37" s="246"/>
    </row>
    <row r="38" spans="2:9" x14ac:dyDescent="0.25">
      <c r="B38" s="245"/>
      <c r="C38" s="47"/>
      <c r="D38" s="47"/>
      <c r="E38" s="47"/>
      <c r="F38" s="47"/>
      <c r="G38" s="47"/>
      <c r="H38" s="47"/>
      <c r="I38" s="246"/>
    </row>
    <row r="39" spans="2:9" x14ac:dyDescent="0.25">
      <c r="B39" s="245"/>
      <c r="C39" s="47"/>
      <c r="D39" s="47"/>
      <c r="E39" s="47"/>
      <c r="F39" s="47"/>
      <c r="G39" s="47"/>
      <c r="H39" s="47"/>
      <c r="I39" s="246"/>
    </row>
    <row r="40" spans="2:9" x14ac:dyDescent="0.25">
      <c r="B40" s="245"/>
      <c r="C40" s="47"/>
      <c r="D40" s="577" t="s">
        <v>1043</v>
      </c>
      <c r="E40" s="577"/>
      <c r="F40" s="577"/>
      <c r="G40" s="577"/>
      <c r="H40" s="47"/>
      <c r="I40" s="246"/>
    </row>
    <row r="41" spans="2:9" x14ac:dyDescent="0.25">
      <c r="B41" s="245"/>
      <c r="C41" s="47"/>
      <c r="D41" s="577"/>
      <c r="E41" s="577"/>
      <c r="F41" s="577"/>
      <c r="G41" s="577"/>
      <c r="H41" s="47"/>
      <c r="I41" s="246"/>
    </row>
    <row r="42" spans="2:9" x14ac:dyDescent="0.25">
      <c r="B42" s="245"/>
      <c r="C42" s="47"/>
      <c r="D42" s="47"/>
      <c r="E42" s="47"/>
      <c r="F42" s="47"/>
      <c r="G42" s="47"/>
      <c r="H42" s="47"/>
      <c r="I42" s="246"/>
    </row>
    <row r="43" spans="2:9" x14ac:dyDescent="0.25">
      <c r="B43" s="245"/>
      <c r="C43" s="47"/>
      <c r="D43" s="47"/>
      <c r="E43" s="47"/>
      <c r="F43" s="47"/>
      <c r="G43" s="47"/>
      <c r="H43" s="47"/>
      <c r="I43" s="246"/>
    </row>
    <row r="44" spans="2:9" x14ac:dyDescent="0.25">
      <c r="B44" s="245"/>
      <c r="C44" s="47"/>
      <c r="D44" s="47"/>
      <c r="E44" s="47"/>
      <c r="F44" s="47"/>
      <c r="G44" s="47"/>
      <c r="H44" s="47"/>
      <c r="I44" s="246"/>
    </row>
    <row r="45" spans="2:9" x14ac:dyDescent="0.25">
      <c r="B45" s="245"/>
      <c r="C45" s="47"/>
      <c r="D45" s="47"/>
      <c r="E45" s="47"/>
      <c r="F45" s="47"/>
      <c r="G45" s="47"/>
      <c r="H45" s="47"/>
      <c r="I45" s="246"/>
    </row>
    <row r="46" spans="2:9" x14ac:dyDescent="0.25">
      <c r="B46" s="245"/>
      <c r="C46" s="47"/>
      <c r="D46" s="47"/>
      <c r="E46" s="47"/>
      <c r="F46" s="47"/>
      <c r="G46" s="47"/>
      <c r="H46" s="47"/>
      <c r="I46" s="246"/>
    </row>
    <row r="47" spans="2:9" ht="15.75" thickBot="1" x14ac:dyDescent="0.3">
      <c r="B47" s="247"/>
      <c r="C47" s="248"/>
      <c r="D47" s="248"/>
      <c r="E47" s="248"/>
      <c r="F47" s="248"/>
      <c r="G47" s="248"/>
      <c r="H47" s="248"/>
      <c r="I47" s="249"/>
    </row>
  </sheetData>
  <mergeCells count="6">
    <mergeCell ref="D40:G41"/>
    <mergeCell ref="C16:H16"/>
    <mergeCell ref="C17:H17"/>
    <mergeCell ref="C18:H18"/>
    <mergeCell ref="C19:H19"/>
    <mergeCell ref="C20:H20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210"/>
  <sheetViews>
    <sheetView topLeftCell="A109" zoomScaleNormal="100" zoomScaleSheetLayoutView="100" workbookViewId="0">
      <selection activeCell="C117" sqref="C117:L117"/>
    </sheetView>
  </sheetViews>
  <sheetFormatPr defaultRowHeight="15" x14ac:dyDescent="0.2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3" width="12.140625" customWidth="1"/>
    <col min="14" max="14" width="17.85546875" customWidth="1"/>
  </cols>
  <sheetData>
    <row r="1" spans="1:13" ht="22.5" customHeight="1" x14ac:dyDescent="0.25">
      <c r="A1" s="380" t="s">
        <v>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80"/>
    </row>
    <row r="2" spans="1:13" x14ac:dyDescent="0.25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 x14ac:dyDescent="0.25">
      <c r="A3" s="8" t="s">
        <v>1</v>
      </c>
      <c r="B3" s="345" t="s">
        <v>6</v>
      </c>
      <c r="C3" s="345"/>
      <c r="D3" s="345"/>
      <c r="E3" s="345"/>
      <c r="F3" s="81" t="s">
        <v>11</v>
      </c>
      <c r="G3" s="7" t="s">
        <v>304</v>
      </c>
      <c r="I3" s="7"/>
      <c r="J3" s="7"/>
      <c r="K3" s="7"/>
      <c r="L3" s="7"/>
      <c r="M3" s="7"/>
    </row>
    <row r="4" spans="1:13" x14ac:dyDescent="0.25">
      <c r="A4" s="9" t="s">
        <v>2</v>
      </c>
      <c r="B4" s="345" t="s">
        <v>7</v>
      </c>
      <c r="C4" s="345"/>
      <c r="D4" s="345"/>
      <c r="E4" s="345"/>
      <c r="F4" s="81" t="s">
        <v>11</v>
      </c>
      <c r="G4" s="81"/>
      <c r="H4" s="7"/>
      <c r="I4" s="7"/>
      <c r="J4" s="7"/>
      <c r="K4" s="7"/>
      <c r="L4" s="7"/>
      <c r="M4" s="7"/>
    </row>
    <row r="5" spans="1:13" x14ac:dyDescent="0.25">
      <c r="A5" s="9" t="s">
        <v>3</v>
      </c>
      <c r="B5" s="345" t="s">
        <v>8</v>
      </c>
      <c r="C5" s="345"/>
      <c r="D5" s="345"/>
      <c r="E5" s="345"/>
      <c r="F5" s="81" t="s">
        <v>11</v>
      </c>
      <c r="G5" s="81"/>
      <c r="H5" s="7"/>
      <c r="I5" s="7"/>
      <c r="J5" s="7"/>
      <c r="K5" s="7"/>
      <c r="L5" s="7"/>
      <c r="M5" s="7"/>
    </row>
    <row r="6" spans="1:13" x14ac:dyDescent="0.25">
      <c r="A6" s="9"/>
      <c r="B6" s="28" t="s">
        <v>14</v>
      </c>
      <c r="C6" s="7" t="s">
        <v>21</v>
      </c>
      <c r="D6" s="7"/>
      <c r="F6" s="81" t="s">
        <v>11</v>
      </c>
      <c r="G6" s="7" t="s">
        <v>64</v>
      </c>
      <c r="I6" s="7"/>
      <c r="J6" s="7"/>
      <c r="K6" s="7"/>
      <c r="L6" s="7"/>
      <c r="M6" s="7"/>
    </row>
    <row r="7" spans="1:13" x14ac:dyDescent="0.25">
      <c r="A7" s="9"/>
      <c r="B7" s="28" t="s">
        <v>15</v>
      </c>
      <c r="C7" s="7" t="s">
        <v>22</v>
      </c>
      <c r="D7" s="7"/>
      <c r="F7" s="81" t="s">
        <v>11</v>
      </c>
      <c r="G7" s="7" t="s">
        <v>64</v>
      </c>
      <c r="I7" s="7"/>
      <c r="J7" s="7"/>
      <c r="K7" s="7"/>
      <c r="L7" s="7"/>
      <c r="M7" s="7"/>
    </row>
    <row r="8" spans="1:13" x14ac:dyDescent="0.25">
      <c r="A8" s="9"/>
      <c r="B8" s="28" t="s">
        <v>16</v>
      </c>
      <c r="C8" s="7" t="s">
        <v>23</v>
      </c>
      <c r="D8" s="7"/>
      <c r="F8" s="81" t="s">
        <v>11</v>
      </c>
      <c r="G8" s="7" t="s">
        <v>63</v>
      </c>
      <c r="I8" s="7"/>
      <c r="J8" s="7"/>
      <c r="K8" s="7"/>
      <c r="L8" s="7"/>
      <c r="M8" s="7"/>
    </row>
    <row r="9" spans="1:13" x14ac:dyDescent="0.25">
      <c r="A9" s="9"/>
      <c r="B9" s="28" t="s">
        <v>17</v>
      </c>
      <c r="C9" s="7" t="s">
        <v>24</v>
      </c>
      <c r="D9" s="7"/>
      <c r="F9" s="81" t="s">
        <v>11</v>
      </c>
      <c r="G9" s="345" t="s">
        <v>848</v>
      </c>
      <c r="H9" s="345"/>
      <c r="I9" s="345"/>
      <c r="J9" s="345"/>
      <c r="K9" s="345"/>
      <c r="L9" s="7"/>
      <c r="M9" s="7"/>
    </row>
    <row r="10" spans="1:13" x14ac:dyDescent="0.25">
      <c r="A10" s="9"/>
      <c r="B10" s="28" t="s">
        <v>18</v>
      </c>
      <c r="C10" s="7" t="s">
        <v>25</v>
      </c>
      <c r="D10" s="7"/>
      <c r="F10" s="81" t="s">
        <v>11</v>
      </c>
      <c r="G10" s="7" t="s">
        <v>64</v>
      </c>
      <c r="I10" s="7"/>
      <c r="J10" s="7"/>
      <c r="K10" s="7"/>
      <c r="L10" s="7"/>
      <c r="M10" s="7"/>
    </row>
    <row r="11" spans="1:13" x14ac:dyDescent="0.25">
      <c r="A11" s="9"/>
      <c r="B11" s="28" t="s">
        <v>19</v>
      </c>
      <c r="C11" s="7" t="s">
        <v>26</v>
      </c>
      <c r="D11" s="7"/>
      <c r="F11" s="81" t="s">
        <v>11</v>
      </c>
      <c r="G11" s="7" t="s">
        <v>64</v>
      </c>
      <c r="I11" s="7"/>
      <c r="J11" s="7"/>
      <c r="K11" s="7"/>
      <c r="L11" s="7"/>
      <c r="M11" s="7"/>
    </row>
    <row r="12" spans="1:13" x14ac:dyDescent="0.25">
      <c r="A12" s="9"/>
      <c r="B12" s="28" t="s">
        <v>20</v>
      </c>
      <c r="C12" s="7" t="s">
        <v>27</v>
      </c>
      <c r="D12" s="7"/>
      <c r="F12" s="81" t="s">
        <v>11</v>
      </c>
      <c r="G12" s="7" t="s">
        <v>64</v>
      </c>
      <c r="I12" s="7"/>
      <c r="J12" s="7"/>
      <c r="K12" s="7"/>
      <c r="L12" s="7"/>
      <c r="M12" s="7"/>
    </row>
    <row r="13" spans="1:13" ht="53.25" customHeight="1" x14ac:dyDescent="0.25">
      <c r="A13" s="20" t="s">
        <v>4</v>
      </c>
      <c r="B13" s="381" t="s">
        <v>9</v>
      </c>
      <c r="C13" s="381"/>
      <c r="D13" s="381"/>
      <c r="E13" s="381"/>
      <c r="F13" s="85" t="s">
        <v>11</v>
      </c>
      <c r="G13" s="351" t="s">
        <v>305</v>
      </c>
      <c r="H13" s="351"/>
      <c r="I13" s="351"/>
      <c r="J13" s="351"/>
      <c r="K13" s="351"/>
      <c r="L13" s="351"/>
      <c r="M13" s="84"/>
    </row>
    <row r="14" spans="1:13" x14ac:dyDescent="0.25">
      <c r="A14" s="9" t="s">
        <v>5</v>
      </c>
      <c r="B14" s="345" t="s">
        <v>10</v>
      </c>
      <c r="C14" s="345"/>
      <c r="D14" s="345"/>
      <c r="E14" s="345"/>
      <c r="F14" s="81" t="s">
        <v>11</v>
      </c>
      <c r="G14" s="81"/>
      <c r="H14" s="7"/>
      <c r="I14" s="7"/>
      <c r="J14" s="7"/>
      <c r="K14" s="7"/>
      <c r="L14" s="7"/>
      <c r="M14" s="7"/>
    </row>
    <row r="15" spans="1:13" ht="39.75" customHeight="1" x14ac:dyDescent="0.25">
      <c r="A15" s="9"/>
      <c r="B15" s="137" t="s">
        <v>14</v>
      </c>
      <c r="C15" s="22" t="s">
        <v>39</v>
      </c>
      <c r="D15" s="22"/>
      <c r="E15" s="136"/>
      <c r="F15" s="217" t="s">
        <v>11</v>
      </c>
      <c r="G15" s="397" t="s">
        <v>748</v>
      </c>
      <c r="H15" s="397"/>
      <c r="I15" s="397"/>
      <c r="J15" s="397"/>
      <c r="K15" s="397"/>
      <c r="L15" s="397"/>
      <c r="M15" s="7"/>
    </row>
    <row r="16" spans="1:13" x14ac:dyDescent="0.25">
      <c r="A16" s="9"/>
      <c r="B16" s="10" t="s">
        <v>15</v>
      </c>
      <c r="C16" s="7" t="s">
        <v>40</v>
      </c>
      <c r="D16" s="7"/>
      <c r="F16" s="81" t="s">
        <v>11</v>
      </c>
      <c r="G16" s="81"/>
      <c r="I16" s="7"/>
      <c r="J16" s="7"/>
      <c r="K16" s="7"/>
      <c r="L16" s="7"/>
      <c r="M16" s="7"/>
    </row>
    <row r="17" spans="1:14" x14ac:dyDescent="0.25">
      <c r="A17" s="9"/>
      <c r="B17" s="10"/>
      <c r="C17" s="7" t="s">
        <v>66</v>
      </c>
      <c r="D17" s="7"/>
      <c r="F17" s="81" t="s">
        <v>11</v>
      </c>
      <c r="G17" s="7" t="s">
        <v>518</v>
      </c>
      <c r="I17" s="7"/>
      <c r="J17" s="7"/>
      <c r="K17" s="7"/>
      <c r="L17" s="7"/>
      <c r="M17" s="7"/>
    </row>
    <row r="18" spans="1:14" x14ac:dyDescent="0.25">
      <c r="A18" s="9"/>
      <c r="B18" s="10"/>
      <c r="C18" s="7" t="s">
        <v>67</v>
      </c>
      <c r="D18" s="7"/>
      <c r="F18" s="81" t="s">
        <v>11</v>
      </c>
      <c r="G18" s="81" t="s">
        <v>64</v>
      </c>
      <c r="H18" s="7" t="s">
        <v>281</v>
      </c>
      <c r="I18" s="7"/>
      <c r="J18" s="7"/>
      <c r="K18" s="7"/>
      <c r="L18" s="7"/>
      <c r="M18" s="7"/>
    </row>
    <row r="19" spans="1:14" x14ac:dyDescent="0.25">
      <c r="A19" s="9"/>
      <c r="B19" s="10"/>
      <c r="C19" s="10"/>
      <c r="D19" s="10"/>
      <c r="E19" s="7"/>
      <c r="F19" s="81"/>
      <c r="G19" s="81" t="s">
        <v>64</v>
      </c>
      <c r="H19" s="7" t="s">
        <v>282</v>
      </c>
      <c r="I19" s="7"/>
      <c r="J19" s="7"/>
      <c r="K19" s="7"/>
      <c r="L19" s="7"/>
      <c r="M19" s="7"/>
    </row>
    <row r="20" spans="1:14" x14ac:dyDescent="0.25">
      <c r="A20" s="9"/>
      <c r="B20" s="10"/>
      <c r="C20" s="10"/>
      <c r="D20" s="10"/>
      <c r="E20" s="7"/>
      <c r="F20" s="81"/>
      <c r="G20" s="81" t="s">
        <v>64</v>
      </c>
      <c r="H20" s="7" t="s">
        <v>283</v>
      </c>
      <c r="I20" s="7"/>
      <c r="J20" s="7"/>
      <c r="K20" s="7"/>
      <c r="L20" s="7"/>
      <c r="M20" s="7"/>
    </row>
    <row r="21" spans="1:14" x14ac:dyDescent="0.25">
      <c r="A21" s="9"/>
      <c r="B21" s="10"/>
      <c r="C21" s="10"/>
      <c r="D21" s="10"/>
      <c r="E21" s="7"/>
      <c r="F21" s="81"/>
      <c r="G21" s="81" t="s">
        <v>64</v>
      </c>
      <c r="H21" s="7" t="s">
        <v>284</v>
      </c>
      <c r="I21" s="7"/>
      <c r="J21" s="7"/>
      <c r="K21" s="7"/>
      <c r="L21" s="7"/>
      <c r="M21" s="7"/>
    </row>
    <row r="22" spans="1:14" x14ac:dyDescent="0.25">
      <c r="A22" s="9"/>
      <c r="B22" s="10"/>
      <c r="C22" s="10"/>
      <c r="D22" s="10"/>
      <c r="E22" s="7"/>
      <c r="F22" s="81"/>
      <c r="G22" s="81"/>
      <c r="H22" s="7"/>
      <c r="I22" s="7"/>
      <c r="J22" s="7"/>
      <c r="K22" s="7"/>
      <c r="L22" s="7"/>
      <c r="M22" s="7"/>
    </row>
    <row r="23" spans="1:14" ht="61.5" customHeight="1" x14ac:dyDescent="0.25">
      <c r="A23" s="6"/>
      <c r="B23" s="21" t="s">
        <v>16</v>
      </c>
      <c r="C23" s="22" t="s">
        <v>41</v>
      </c>
      <c r="D23" s="22"/>
      <c r="F23" s="85" t="s">
        <v>11</v>
      </c>
      <c r="G23" s="85" t="s">
        <v>64</v>
      </c>
      <c r="H23" s="351" t="s">
        <v>618</v>
      </c>
      <c r="I23" s="351"/>
      <c r="J23" s="351"/>
      <c r="K23" s="351"/>
      <c r="L23" s="351"/>
      <c r="M23" s="84"/>
    </row>
    <row r="24" spans="1:14" ht="15" customHeight="1" x14ac:dyDescent="0.25">
      <c r="A24" s="6"/>
      <c r="B24" s="11"/>
      <c r="C24" s="11"/>
      <c r="D24" s="11"/>
      <c r="E24" s="7"/>
      <c r="F24" s="81"/>
      <c r="G24" s="85"/>
      <c r="H24" s="351"/>
      <c r="I24" s="351"/>
      <c r="J24" s="351"/>
      <c r="K24" s="351"/>
      <c r="L24" s="351"/>
      <c r="M24" s="84"/>
    </row>
    <row r="25" spans="1:14" x14ac:dyDescent="0.25">
      <c r="A25" s="9" t="s">
        <v>12</v>
      </c>
      <c r="B25" s="345" t="s">
        <v>13</v>
      </c>
      <c r="C25" s="345"/>
      <c r="D25" s="345"/>
      <c r="E25" s="345"/>
      <c r="F25" s="81"/>
      <c r="G25" s="81"/>
      <c r="H25" s="7"/>
      <c r="I25" s="7"/>
      <c r="J25" s="7"/>
      <c r="K25" s="7"/>
      <c r="L25" s="7"/>
      <c r="M25" s="7"/>
    </row>
    <row r="26" spans="1:14" ht="5.25" customHeight="1" x14ac:dyDescent="0.25">
      <c r="A26" s="6"/>
      <c r="B26" s="7"/>
      <c r="C26" s="7"/>
      <c r="D26" s="7"/>
      <c r="E26" s="7"/>
      <c r="F26" s="81"/>
      <c r="G26" s="81"/>
      <c r="H26" s="7"/>
      <c r="I26" s="7"/>
      <c r="J26" s="7"/>
      <c r="K26" s="7"/>
      <c r="L26" s="7"/>
      <c r="M26" s="7"/>
    </row>
    <row r="27" spans="1:14" ht="15" customHeight="1" x14ac:dyDescent="0.25">
      <c r="A27" s="6"/>
      <c r="B27" s="385" t="s">
        <v>28</v>
      </c>
      <c r="C27" s="368" t="s">
        <v>29</v>
      </c>
      <c r="D27" s="369"/>
      <c r="E27" s="370"/>
      <c r="F27" s="368" t="s">
        <v>35</v>
      </c>
      <c r="G27" s="369"/>
      <c r="H27" s="370"/>
      <c r="I27" s="377" t="s">
        <v>31</v>
      </c>
      <c r="J27" s="377" t="s">
        <v>61</v>
      </c>
      <c r="K27" s="377" t="s">
        <v>62</v>
      </c>
      <c r="L27" s="377" t="s">
        <v>36</v>
      </c>
      <c r="M27" s="377" t="s">
        <v>157</v>
      </c>
    </row>
    <row r="28" spans="1:14" ht="15" customHeight="1" x14ac:dyDescent="0.25">
      <c r="A28" s="6"/>
      <c r="B28" s="386"/>
      <c r="C28" s="371"/>
      <c r="D28" s="372"/>
      <c r="E28" s="373"/>
      <c r="F28" s="371"/>
      <c r="G28" s="372"/>
      <c r="H28" s="373"/>
      <c r="I28" s="378"/>
      <c r="J28" s="378"/>
      <c r="K28" s="378"/>
      <c r="L28" s="378"/>
      <c r="M28" s="378"/>
    </row>
    <row r="29" spans="1:14" ht="24.75" customHeight="1" x14ac:dyDescent="0.25">
      <c r="A29" s="6"/>
      <c r="B29" s="387"/>
      <c r="C29" s="374"/>
      <c r="D29" s="375"/>
      <c r="E29" s="376"/>
      <c r="F29" s="374"/>
      <c r="G29" s="375"/>
      <c r="H29" s="376"/>
      <c r="I29" s="379"/>
      <c r="J29" s="379"/>
      <c r="K29" s="379"/>
      <c r="L29" s="379"/>
      <c r="M29" s="379"/>
    </row>
    <row r="30" spans="1:14" s="78" customFormat="1" ht="54.75" customHeight="1" x14ac:dyDescent="0.25">
      <c r="A30" s="41"/>
      <c r="B30" s="123" t="s">
        <v>1</v>
      </c>
      <c r="C30" s="336" t="s">
        <v>306</v>
      </c>
      <c r="D30" s="337"/>
      <c r="E30" s="338"/>
      <c r="F30" s="404" t="s">
        <v>321</v>
      </c>
      <c r="G30" s="405"/>
      <c r="H30" s="406"/>
      <c r="I30" s="15">
        <v>1</v>
      </c>
      <c r="J30" s="15">
        <f t="shared" ref="J30:J46" si="0">M30*60</f>
        <v>3300</v>
      </c>
      <c r="K30" s="126">
        <v>75000</v>
      </c>
      <c r="L30" s="127">
        <f t="shared" ref="L30:L46" si="1">(I30*J30)/K30</f>
        <v>4.3999999999999997E-2</v>
      </c>
      <c r="M30" s="15">
        <v>55</v>
      </c>
      <c r="N30" s="6" t="s">
        <v>159</v>
      </c>
    </row>
    <row r="31" spans="1:14" ht="42.75" customHeight="1" x14ac:dyDescent="0.25">
      <c r="A31" s="6"/>
      <c r="B31" s="12" t="s">
        <v>2</v>
      </c>
      <c r="C31" s="336" t="s">
        <v>179</v>
      </c>
      <c r="D31" s="337"/>
      <c r="E31" s="338"/>
      <c r="F31" s="404" t="s">
        <v>501</v>
      </c>
      <c r="G31" s="405"/>
      <c r="H31" s="406"/>
      <c r="I31" s="15">
        <v>12</v>
      </c>
      <c r="J31" s="15">
        <f t="shared" si="0"/>
        <v>330</v>
      </c>
      <c r="K31" s="126">
        <v>75000</v>
      </c>
      <c r="L31" s="127">
        <f t="shared" si="1"/>
        <v>5.28E-2</v>
      </c>
      <c r="M31" s="15">
        <v>5.5</v>
      </c>
      <c r="N31" s="6" t="s">
        <v>156</v>
      </c>
    </row>
    <row r="32" spans="1:14" ht="91.5" customHeight="1" x14ac:dyDescent="0.25">
      <c r="A32" s="6"/>
      <c r="B32" s="12">
        <v>3</v>
      </c>
      <c r="C32" s="336" t="s">
        <v>845</v>
      </c>
      <c r="D32" s="337"/>
      <c r="E32" s="338"/>
      <c r="F32" s="404" t="s">
        <v>72</v>
      </c>
      <c r="G32" s="405"/>
      <c r="H32" s="406"/>
      <c r="I32" s="15">
        <v>12</v>
      </c>
      <c r="J32" s="15">
        <f t="shared" si="0"/>
        <v>330</v>
      </c>
      <c r="K32" s="126">
        <v>75000</v>
      </c>
      <c r="L32" s="127">
        <f t="shared" si="1"/>
        <v>5.28E-2</v>
      </c>
      <c r="M32" s="15">
        <v>5.5</v>
      </c>
      <c r="N32" s="6" t="s">
        <v>156</v>
      </c>
    </row>
    <row r="33" spans="1:14" ht="56.25" customHeight="1" x14ac:dyDescent="0.25">
      <c r="A33" s="6"/>
      <c r="B33" s="12">
        <v>4</v>
      </c>
      <c r="C33" s="336" t="s">
        <v>181</v>
      </c>
      <c r="D33" s="337"/>
      <c r="E33" s="338"/>
      <c r="F33" s="404" t="s">
        <v>197</v>
      </c>
      <c r="G33" s="405"/>
      <c r="H33" s="406"/>
      <c r="I33" s="124">
        <v>12</v>
      </c>
      <c r="J33" s="124">
        <f t="shared" si="0"/>
        <v>1650</v>
      </c>
      <c r="K33" s="126">
        <v>75000</v>
      </c>
      <c r="L33" s="203">
        <f t="shared" si="1"/>
        <v>0.26400000000000001</v>
      </c>
      <c r="M33" s="124">
        <v>27.5</v>
      </c>
      <c r="N33" s="237" t="s">
        <v>158</v>
      </c>
    </row>
    <row r="34" spans="1:14" ht="55.5" customHeight="1" x14ac:dyDescent="0.25">
      <c r="A34" s="6"/>
      <c r="B34" s="12">
        <v>5</v>
      </c>
      <c r="C34" s="336" t="s">
        <v>182</v>
      </c>
      <c r="D34" s="337"/>
      <c r="E34" s="338"/>
      <c r="F34" s="404" t="s">
        <v>72</v>
      </c>
      <c r="G34" s="405"/>
      <c r="H34" s="406"/>
      <c r="I34" s="15">
        <v>12</v>
      </c>
      <c r="J34" s="15">
        <f t="shared" si="0"/>
        <v>330</v>
      </c>
      <c r="K34" s="126">
        <v>75000</v>
      </c>
      <c r="L34" s="127">
        <f t="shared" si="1"/>
        <v>5.28E-2</v>
      </c>
      <c r="M34" s="15">
        <v>5.5</v>
      </c>
      <c r="N34" s="6" t="s">
        <v>156</v>
      </c>
    </row>
    <row r="35" spans="1:14" ht="52.5" customHeight="1" x14ac:dyDescent="0.25">
      <c r="A35" s="6"/>
      <c r="B35" s="12">
        <v>6</v>
      </c>
      <c r="C35" s="336" t="s">
        <v>307</v>
      </c>
      <c r="D35" s="337"/>
      <c r="E35" s="338"/>
      <c r="F35" s="404" t="s">
        <v>314</v>
      </c>
      <c r="G35" s="405"/>
      <c r="H35" s="406"/>
      <c r="I35" s="15">
        <v>2</v>
      </c>
      <c r="J35" s="15">
        <f t="shared" si="0"/>
        <v>1650</v>
      </c>
      <c r="K35" s="126">
        <v>75000</v>
      </c>
      <c r="L35" s="127">
        <f t="shared" si="1"/>
        <v>4.3999999999999997E-2</v>
      </c>
      <c r="M35" s="15">
        <v>27.5</v>
      </c>
      <c r="N35" s="237" t="s">
        <v>158</v>
      </c>
    </row>
    <row r="36" spans="1:14" ht="43.5" customHeight="1" x14ac:dyDescent="0.25">
      <c r="A36" s="6"/>
      <c r="B36" s="12">
        <v>7</v>
      </c>
      <c r="C36" s="336" t="s">
        <v>308</v>
      </c>
      <c r="D36" s="337"/>
      <c r="E36" s="338"/>
      <c r="F36" s="404" t="s">
        <v>315</v>
      </c>
      <c r="G36" s="405"/>
      <c r="H36" s="406"/>
      <c r="I36" s="15">
        <v>6</v>
      </c>
      <c r="J36" s="15">
        <f t="shared" si="0"/>
        <v>1650</v>
      </c>
      <c r="K36" s="126">
        <v>75000</v>
      </c>
      <c r="L36" s="127">
        <f t="shared" si="1"/>
        <v>0.13200000000000001</v>
      </c>
      <c r="M36" s="15">
        <v>27.5</v>
      </c>
      <c r="N36" s="237" t="s">
        <v>158</v>
      </c>
    </row>
    <row r="37" spans="1:14" ht="64.5" customHeight="1" x14ac:dyDescent="0.25">
      <c r="A37" s="6"/>
      <c r="B37" s="12">
        <v>8</v>
      </c>
      <c r="C37" s="336" t="s">
        <v>700</v>
      </c>
      <c r="D37" s="337"/>
      <c r="E37" s="338"/>
      <c r="F37" s="404" t="s">
        <v>316</v>
      </c>
      <c r="G37" s="405"/>
      <c r="H37" s="406"/>
      <c r="I37" s="15">
        <v>5</v>
      </c>
      <c r="J37" s="15">
        <f t="shared" si="0"/>
        <v>330</v>
      </c>
      <c r="K37" s="126">
        <v>75000</v>
      </c>
      <c r="L37" s="127">
        <f t="shared" si="1"/>
        <v>2.1999999999999999E-2</v>
      </c>
      <c r="M37" s="15">
        <v>5.5</v>
      </c>
      <c r="N37" s="6" t="s">
        <v>156</v>
      </c>
    </row>
    <row r="38" spans="1:14" ht="54.75" customHeight="1" x14ac:dyDescent="0.25">
      <c r="A38" s="6"/>
      <c r="B38" s="12">
        <v>9</v>
      </c>
      <c r="C38" s="336" t="s">
        <v>310</v>
      </c>
      <c r="D38" s="337"/>
      <c r="E38" s="338"/>
      <c r="F38" s="404" t="s">
        <v>316</v>
      </c>
      <c r="G38" s="405"/>
      <c r="H38" s="406"/>
      <c r="I38" s="15">
        <v>6</v>
      </c>
      <c r="J38" s="15">
        <f t="shared" si="0"/>
        <v>330</v>
      </c>
      <c r="K38" s="126">
        <v>75000</v>
      </c>
      <c r="L38" s="127">
        <f t="shared" si="1"/>
        <v>2.64E-2</v>
      </c>
      <c r="M38" s="15">
        <v>5.5</v>
      </c>
      <c r="N38" s="6" t="s">
        <v>156</v>
      </c>
    </row>
    <row r="39" spans="1:14" ht="51" customHeight="1" x14ac:dyDescent="0.25">
      <c r="A39" s="6"/>
      <c r="B39" s="12">
        <v>10</v>
      </c>
      <c r="C39" s="336" t="s">
        <v>309</v>
      </c>
      <c r="D39" s="337"/>
      <c r="E39" s="338"/>
      <c r="F39" s="404" t="s">
        <v>317</v>
      </c>
      <c r="G39" s="405"/>
      <c r="H39" s="406"/>
      <c r="I39" s="15">
        <v>16</v>
      </c>
      <c r="J39" s="15">
        <f t="shared" si="0"/>
        <v>1650</v>
      </c>
      <c r="K39" s="126">
        <v>75000</v>
      </c>
      <c r="L39" s="127">
        <f t="shared" si="1"/>
        <v>0.35199999999999998</v>
      </c>
      <c r="M39" s="15">
        <v>27.5</v>
      </c>
      <c r="N39" s="237" t="s">
        <v>158</v>
      </c>
    </row>
    <row r="40" spans="1:14" ht="39" customHeight="1" x14ac:dyDescent="0.25">
      <c r="A40" s="6"/>
      <c r="B40" s="12">
        <v>11</v>
      </c>
      <c r="C40" s="336" t="s">
        <v>312</v>
      </c>
      <c r="D40" s="337"/>
      <c r="E40" s="338"/>
      <c r="F40" s="404" t="s">
        <v>318</v>
      </c>
      <c r="G40" s="405"/>
      <c r="H40" s="406"/>
      <c r="I40" s="15">
        <v>12</v>
      </c>
      <c r="J40" s="15">
        <f t="shared" si="0"/>
        <v>330</v>
      </c>
      <c r="K40" s="126">
        <v>75000</v>
      </c>
      <c r="L40" s="127">
        <f t="shared" si="1"/>
        <v>5.28E-2</v>
      </c>
      <c r="M40" s="15">
        <v>5.5</v>
      </c>
      <c r="N40" s="6" t="s">
        <v>156</v>
      </c>
    </row>
    <row r="41" spans="1:14" ht="67.5" customHeight="1" x14ac:dyDescent="0.25">
      <c r="A41" s="6"/>
      <c r="B41" s="12">
        <v>12</v>
      </c>
      <c r="C41" s="336" t="s">
        <v>311</v>
      </c>
      <c r="D41" s="337"/>
      <c r="E41" s="338"/>
      <c r="F41" s="404" t="s">
        <v>319</v>
      </c>
      <c r="G41" s="405"/>
      <c r="H41" s="406"/>
      <c r="I41" s="15">
        <v>2</v>
      </c>
      <c r="J41" s="15">
        <f t="shared" si="0"/>
        <v>330</v>
      </c>
      <c r="K41" s="126">
        <v>75000</v>
      </c>
      <c r="L41" s="127">
        <f t="shared" si="1"/>
        <v>8.8000000000000005E-3</v>
      </c>
      <c r="M41" s="15">
        <v>5.5</v>
      </c>
      <c r="N41" s="6" t="s">
        <v>156</v>
      </c>
    </row>
    <row r="42" spans="1:14" ht="54.75" customHeight="1" x14ac:dyDescent="0.25">
      <c r="A42" s="6"/>
      <c r="B42" s="12">
        <v>13</v>
      </c>
      <c r="C42" s="336" t="s">
        <v>313</v>
      </c>
      <c r="D42" s="337"/>
      <c r="E42" s="338"/>
      <c r="F42" s="404" t="s">
        <v>320</v>
      </c>
      <c r="G42" s="405"/>
      <c r="H42" s="406"/>
      <c r="I42" s="15">
        <v>2</v>
      </c>
      <c r="J42" s="15">
        <f t="shared" ref="J42" si="2">M42*60</f>
        <v>330</v>
      </c>
      <c r="K42" s="126">
        <v>75000</v>
      </c>
      <c r="L42" s="127">
        <f t="shared" ref="L42" si="3">(I42*J42)/K42</f>
        <v>8.8000000000000005E-3</v>
      </c>
      <c r="M42" s="15">
        <v>5.5</v>
      </c>
      <c r="N42" s="6" t="s">
        <v>156</v>
      </c>
    </row>
    <row r="43" spans="1:14" ht="56.25" customHeight="1" x14ac:dyDescent="0.25">
      <c r="A43" s="6"/>
      <c r="B43" s="12">
        <v>14</v>
      </c>
      <c r="C43" s="401" t="s">
        <v>322</v>
      </c>
      <c r="D43" s="402"/>
      <c r="E43" s="403"/>
      <c r="F43" s="404" t="s">
        <v>704</v>
      </c>
      <c r="G43" s="405"/>
      <c r="H43" s="406"/>
      <c r="I43" s="15">
        <v>2</v>
      </c>
      <c r="J43" s="15">
        <f t="shared" ref="J43:J45" si="4">M43*60</f>
        <v>330</v>
      </c>
      <c r="K43" s="126">
        <v>75000</v>
      </c>
      <c r="L43" s="127">
        <f t="shared" ref="L43:L45" si="5">(I43*J43)/K43</f>
        <v>8.8000000000000005E-3</v>
      </c>
      <c r="M43" s="15">
        <v>5.5</v>
      </c>
      <c r="N43" s="6" t="s">
        <v>156</v>
      </c>
    </row>
    <row r="44" spans="1:14" ht="71.25" customHeight="1" x14ac:dyDescent="0.25">
      <c r="A44" s="6"/>
      <c r="B44" s="12">
        <v>15</v>
      </c>
      <c r="C44" s="401" t="s">
        <v>323</v>
      </c>
      <c r="D44" s="402"/>
      <c r="E44" s="403"/>
      <c r="F44" s="404" t="s">
        <v>705</v>
      </c>
      <c r="G44" s="405"/>
      <c r="H44" s="406"/>
      <c r="I44" s="15">
        <v>4</v>
      </c>
      <c r="J44" s="15">
        <f t="shared" si="4"/>
        <v>330</v>
      </c>
      <c r="K44" s="126">
        <v>75000</v>
      </c>
      <c r="L44" s="127">
        <f t="shared" si="5"/>
        <v>1.7600000000000001E-2</v>
      </c>
      <c r="M44" s="15">
        <v>5.5</v>
      </c>
      <c r="N44" s="6" t="s">
        <v>156</v>
      </c>
    </row>
    <row r="45" spans="1:14" ht="88.5" customHeight="1" x14ac:dyDescent="0.25">
      <c r="A45" s="6"/>
      <c r="B45" s="12">
        <v>16</v>
      </c>
      <c r="C45" s="336" t="s">
        <v>324</v>
      </c>
      <c r="D45" s="337"/>
      <c r="E45" s="338"/>
      <c r="F45" s="404" t="s">
        <v>150</v>
      </c>
      <c r="G45" s="405"/>
      <c r="H45" s="406"/>
      <c r="I45" s="15">
        <v>12</v>
      </c>
      <c r="J45" s="15">
        <f t="shared" si="4"/>
        <v>330</v>
      </c>
      <c r="K45" s="126">
        <v>75000</v>
      </c>
      <c r="L45" s="127">
        <f t="shared" si="5"/>
        <v>5.28E-2</v>
      </c>
      <c r="M45" s="15">
        <v>5.5</v>
      </c>
      <c r="N45" s="6" t="s">
        <v>156</v>
      </c>
    </row>
    <row r="46" spans="1:14" ht="56.25" customHeight="1" x14ac:dyDescent="0.25">
      <c r="A46" s="6"/>
      <c r="B46" s="12">
        <v>17</v>
      </c>
      <c r="C46" s="401" t="s">
        <v>250</v>
      </c>
      <c r="D46" s="402"/>
      <c r="E46" s="403"/>
      <c r="F46" s="404" t="s">
        <v>151</v>
      </c>
      <c r="G46" s="405"/>
      <c r="H46" s="406"/>
      <c r="I46" s="15">
        <v>12</v>
      </c>
      <c r="J46" s="15">
        <f t="shared" si="0"/>
        <v>330</v>
      </c>
      <c r="K46" s="126">
        <v>75000</v>
      </c>
      <c r="L46" s="127">
        <f t="shared" si="1"/>
        <v>5.28E-2</v>
      </c>
      <c r="M46" s="15">
        <v>5.5</v>
      </c>
      <c r="N46" s="6" t="s">
        <v>156</v>
      </c>
    </row>
    <row r="47" spans="1:14" ht="15" customHeight="1" x14ac:dyDescent="0.25">
      <c r="A47" s="6"/>
      <c r="B47" s="342" t="s">
        <v>33</v>
      </c>
      <c r="C47" s="343"/>
      <c r="D47" s="343"/>
      <c r="E47" s="343"/>
      <c r="F47" s="343"/>
      <c r="G47" s="343"/>
      <c r="H47" s="343"/>
      <c r="I47" s="343"/>
      <c r="J47" s="343"/>
      <c r="K47" s="344"/>
      <c r="L47" s="132">
        <f>SUM(L30:L46)</f>
        <v>1.2451999999999999</v>
      </c>
      <c r="M47" s="48"/>
    </row>
    <row r="48" spans="1:14" ht="15" customHeight="1" x14ac:dyDescent="0.25">
      <c r="A48" s="6"/>
      <c r="B48" s="342" t="s">
        <v>34</v>
      </c>
      <c r="C48" s="343"/>
      <c r="D48" s="343"/>
      <c r="E48" s="343"/>
      <c r="F48" s="343"/>
      <c r="G48" s="343"/>
      <c r="H48" s="343"/>
      <c r="I48" s="343"/>
      <c r="J48" s="343"/>
      <c r="K48" s="344"/>
      <c r="L48" s="133">
        <f>ROUNDDOWN($L$47,0)</f>
        <v>1</v>
      </c>
      <c r="M48" s="49"/>
    </row>
    <row r="49" spans="1:13" ht="15" customHeight="1" x14ac:dyDescent="0.25">
      <c r="A49" s="6"/>
      <c r="B49" s="38"/>
      <c r="C49" s="38"/>
      <c r="D49" s="38"/>
      <c r="E49" s="38"/>
      <c r="F49" s="116"/>
      <c r="G49" s="116"/>
      <c r="H49" s="38"/>
      <c r="I49" s="38"/>
      <c r="J49" s="38"/>
      <c r="K49" s="38"/>
      <c r="L49" s="38"/>
      <c r="M49" s="7"/>
    </row>
    <row r="50" spans="1:13" x14ac:dyDescent="0.25">
      <c r="A50" s="9" t="s">
        <v>37</v>
      </c>
      <c r="B50" s="396" t="s">
        <v>30</v>
      </c>
      <c r="C50" s="396"/>
      <c r="D50" s="396"/>
      <c r="E50" s="396"/>
      <c r="F50" s="116" t="s">
        <v>11</v>
      </c>
      <c r="G50" s="116"/>
      <c r="H50" s="38"/>
      <c r="I50" s="38"/>
      <c r="J50" s="38"/>
      <c r="K50" s="38"/>
      <c r="L50" s="38"/>
      <c r="M50" s="7"/>
    </row>
    <row r="51" spans="1:13" x14ac:dyDescent="0.25">
      <c r="A51" s="9"/>
      <c r="B51" s="352" t="s">
        <v>28</v>
      </c>
      <c r="C51" s="368" t="s">
        <v>30</v>
      </c>
      <c r="D51" s="369"/>
      <c r="E51" s="369"/>
      <c r="F51" s="369"/>
      <c r="G51" s="369"/>
      <c r="H51" s="370"/>
      <c r="I51" s="394" t="s">
        <v>38</v>
      </c>
      <c r="J51" s="394"/>
      <c r="K51" s="394"/>
      <c r="L51" s="394"/>
      <c r="M51" s="56"/>
    </row>
    <row r="52" spans="1:13" x14ac:dyDescent="0.25">
      <c r="A52" s="6"/>
      <c r="B52" s="352"/>
      <c r="C52" s="374"/>
      <c r="D52" s="375"/>
      <c r="E52" s="375"/>
      <c r="F52" s="375"/>
      <c r="G52" s="375"/>
      <c r="H52" s="376"/>
      <c r="I52" s="394"/>
      <c r="J52" s="394"/>
      <c r="K52" s="394"/>
      <c r="L52" s="394"/>
      <c r="M52" s="56"/>
    </row>
    <row r="53" spans="1:13" ht="20.45" customHeight="1" x14ac:dyDescent="0.25">
      <c r="A53" s="6"/>
      <c r="B53" s="31">
        <v>1</v>
      </c>
      <c r="C53" s="336" t="str">
        <f>F30</f>
        <v>Rencana Program dan Keuangan</v>
      </c>
      <c r="D53" s="337"/>
      <c r="E53" s="337"/>
      <c r="F53" s="337"/>
      <c r="G53" s="337"/>
      <c r="H53" s="338"/>
      <c r="I53" s="364" t="s">
        <v>70</v>
      </c>
      <c r="J53" s="365"/>
      <c r="K53" s="365"/>
      <c r="L53" s="366"/>
      <c r="M53" s="50"/>
    </row>
    <row r="54" spans="1:13" ht="15" customHeight="1" x14ac:dyDescent="0.25">
      <c r="A54" s="6"/>
      <c r="B54" s="31">
        <v>2</v>
      </c>
      <c r="C54" s="336" t="str">
        <f t="shared" ref="C54:C69" si="6">F31</f>
        <v>Jadwal dan Pembagian tugas</v>
      </c>
      <c r="D54" s="337"/>
      <c r="E54" s="337"/>
      <c r="F54" s="337"/>
      <c r="G54" s="337"/>
      <c r="H54" s="338"/>
      <c r="I54" s="364" t="s">
        <v>70</v>
      </c>
      <c r="J54" s="365"/>
      <c r="K54" s="365"/>
      <c r="L54" s="366"/>
      <c r="M54" s="50"/>
    </row>
    <row r="55" spans="1:13" ht="15" customHeight="1" x14ac:dyDescent="0.25">
      <c r="A55" s="6"/>
      <c r="B55" s="31">
        <v>3</v>
      </c>
      <c r="C55" s="336" t="str">
        <f t="shared" si="6"/>
        <v>Notulensi arahan dan pelaksanaan tugas</v>
      </c>
      <c r="D55" s="337"/>
      <c r="E55" s="337"/>
      <c r="F55" s="337"/>
      <c r="G55" s="337"/>
      <c r="H55" s="338"/>
      <c r="I55" s="364" t="s">
        <v>70</v>
      </c>
      <c r="J55" s="365"/>
      <c r="K55" s="365"/>
      <c r="L55" s="366"/>
      <c r="M55" s="50"/>
    </row>
    <row r="56" spans="1:13" ht="15" customHeight="1" x14ac:dyDescent="0.25">
      <c r="A56" s="6"/>
      <c r="B56" s="31">
        <v>4</v>
      </c>
      <c r="C56" s="336" t="str">
        <f t="shared" si="6"/>
        <v>Naskah Dokumen</v>
      </c>
      <c r="D56" s="337"/>
      <c r="E56" s="337"/>
      <c r="F56" s="337"/>
      <c r="G56" s="337"/>
      <c r="H56" s="338"/>
      <c r="I56" s="364" t="s">
        <v>70</v>
      </c>
      <c r="J56" s="365"/>
      <c r="K56" s="365"/>
      <c r="L56" s="366"/>
      <c r="M56" s="50"/>
    </row>
    <row r="57" spans="1:13" ht="17.45" customHeight="1" x14ac:dyDescent="0.25">
      <c r="A57" s="6"/>
      <c r="B57" s="31">
        <v>5</v>
      </c>
      <c r="C57" s="336" t="str">
        <f t="shared" si="6"/>
        <v>Notulensi arahan dan pelaksanaan tugas</v>
      </c>
      <c r="D57" s="337"/>
      <c r="E57" s="337"/>
      <c r="F57" s="337"/>
      <c r="G57" s="337"/>
      <c r="H57" s="338"/>
      <c r="I57" s="364" t="s">
        <v>70</v>
      </c>
      <c r="J57" s="365"/>
      <c r="K57" s="365"/>
      <c r="L57" s="366"/>
      <c r="M57" s="50"/>
    </row>
    <row r="58" spans="1:13" ht="17.45" customHeight="1" x14ac:dyDescent="0.25">
      <c r="A58" s="6"/>
      <c r="B58" s="31">
        <v>6</v>
      </c>
      <c r="C58" s="336" t="str">
        <f t="shared" si="6"/>
        <v>Dokumen Anggaran</v>
      </c>
      <c r="D58" s="337"/>
      <c r="E58" s="337"/>
      <c r="F58" s="337"/>
      <c r="G58" s="337"/>
      <c r="H58" s="338"/>
      <c r="I58" s="364" t="s">
        <v>70</v>
      </c>
      <c r="J58" s="365"/>
      <c r="K58" s="365"/>
      <c r="L58" s="366"/>
      <c r="M58" s="50"/>
    </row>
    <row r="59" spans="1:13" ht="17.45" customHeight="1" x14ac:dyDescent="0.25">
      <c r="A59" s="6"/>
      <c r="B59" s="31">
        <v>7</v>
      </c>
      <c r="C59" s="336" t="str">
        <f t="shared" si="6"/>
        <v>Dokumen Keuangan</v>
      </c>
      <c r="D59" s="337"/>
      <c r="E59" s="337"/>
      <c r="F59" s="337"/>
      <c r="G59" s="337"/>
      <c r="H59" s="338"/>
      <c r="I59" s="364" t="s">
        <v>70</v>
      </c>
      <c r="J59" s="365"/>
      <c r="K59" s="365"/>
      <c r="L59" s="366"/>
      <c r="M59" s="50"/>
    </row>
    <row r="60" spans="1:13" ht="17.45" customHeight="1" x14ac:dyDescent="0.25">
      <c r="A60" s="6"/>
      <c r="B60" s="31">
        <v>8</v>
      </c>
      <c r="C60" s="336" t="str">
        <f t="shared" si="6"/>
        <v>Dokumen Penatausahaan Keuangan</v>
      </c>
      <c r="D60" s="337"/>
      <c r="E60" s="337"/>
      <c r="F60" s="337"/>
      <c r="G60" s="337"/>
      <c r="H60" s="338"/>
      <c r="I60" s="364" t="s">
        <v>70</v>
      </c>
      <c r="J60" s="365"/>
      <c r="K60" s="365"/>
      <c r="L60" s="366"/>
      <c r="M60" s="50"/>
    </row>
    <row r="61" spans="1:13" ht="17.45" customHeight="1" x14ac:dyDescent="0.25">
      <c r="A61" s="6"/>
      <c r="B61" s="31">
        <v>9</v>
      </c>
      <c r="C61" s="336" t="str">
        <f t="shared" si="6"/>
        <v>Dokumen Penatausahaan Keuangan</v>
      </c>
      <c r="D61" s="337"/>
      <c r="E61" s="337"/>
      <c r="F61" s="337"/>
      <c r="G61" s="337"/>
      <c r="H61" s="338"/>
      <c r="I61" s="364" t="s">
        <v>70</v>
      </c>
      <c r="J61" s="365"/>
      <c r="K61" s="365"/>
      <c r="L61" s="366"/>
      <c r="M61" s="50"/>
    </row>
    <row r="62" spans="1:13" ht="15" customHeight="1" x14ac:dyDescent="0.25">
      <c r="A62" s="6"/>
      <c r="B62" s="31">
        <v>10</v>
      </c>
      <c r="C62" s="336" t="str">
        <f t="shared" si="6"/>
        <v>Laporan Realisasi</v>
      </c>
      <c r="D62" s="337"/>
      <c r="E62" s="337"/>
      <c r="F62" s="337"/>
      <c r="G62" s="337"/>
      <c r="H62" s="338"/>
      <c r="I62" s="364" t="s">
        <v>153</v>
      </c>
      <c r="J62" s="365"/>
      <c r="K62" s="365"/>
      <c r="L62" s="366"/>
      <c r="M62" s="50"/>
    </row>
    <row r="63" spans="1:13" ht="15.6" customHeight="1" x14ac:dyDescent="0.25">
      <c r="A63" s="6"/>
      <c r="B63" s="31">
        <v>11</v>
      </c>
      <c r="C63" s="336" t="str">
        <f t="shared" si="6"/>
        <v>Dokumen Neraca</v>
      </c>
      <c r="D63" s="337"/>
      <c r="E63" s="337"/>
      <c r="F63" s="337"/>
      <c r="G63" s="337"/>
      <c r="H63" s="338"/>
      <c r="I63" s="364" t="s">
        <v>70</v>
      </c>
      <c r="J63" s="365"/>
      <c r="K63" s="365"/>
      <c r="L63" s="366"/>
      <c r="M63" s="50"/>
    </row>
    <row r="64" spans="1:13" ht="15" customHeight="1" x14ac:dyDescent="0.25">
      <c r="A64" s="6"/>
      <c r="B64" s="31">
        <v>12</v>
      </c>
      <c r="C64" s="336" t="str">
        <f t="shared" si="6"/>
        <v>Dokumen Program</v>
      </c>
      <c r="D64" s="337"/>
      <c r="E64" s="337"/>
      <c r="F64" s="337"/>
      <c r="G64" s="337"/>
      <c r="H64" s="338"/>
      <c r="I64" s="364" t="s">
        <v>70</v>
      </c>
      <c r="J64" s="365"/>
      <c r="K64" s="365"/>
      <c r="L64" s="366"/>
      <c r="M64" s="50"/>
    </row>
    <row r="65" spans="1:14" ht="15" customHeight="1" x14ac:dyDescent="0.25">
      <c r="A65" s="6"/>
      <c r="B65" s="31">
        <v>13</v>
      </c>
      <c r="C65" s="336" t="str">
        <f t="shared" si="6"/>
        <v>Dokumen Draf Program</v>
      </c>
      <c r="D65" s="337"/>
      <c r="E65" s="337"/>
      <c r="F65" s="337"/>
      <c r="G65" s="337"/>
      <c r="H65" s="338"/>
      <c r="I65" s="364" t="s">
        <v>153</v>
      </c>
      <c r="J65" s="365"/>
      <c r="K65" s="365"/>
      <c r="L65" s="366"/>
      <c r="M65" s="50"/>
    </row>
    <row r="66" spans="1:14" ht="15" customHeight="1" x14ac:dyDescent="0.25">
      <c r="A66" s="6"/>
      <c r="B66" s="31">
        <v>14</v>
      </c>
      <c r="C66" s="336" t="str">
        <f t="shared" si="6"/>
        <v>Laporan Kegiatan Koordinasi</v>
      </c>
      <c r="D66" s="337"/>
      <c r="E66" s="337"/>
      <c r="F66" s="337"/>
      <c r="G66" s="337"/>
      <c r="H66" s="338"/>
      <c r="I66" s="364" t="s">
        <v>153</v>
      </c>
      <c r="J66" s="365"/>
      <c r="K66" s="365"/>
      <c r="L66" s="366"/>
      <c r="M66" s="50"/>
    </row>
    <row r="67" spans="1:14" ht="15" customHeight="1" x14ac:dyDescent="0.25">
      <c r="A67" s="6"/>
      <c r="B67" s="31">
        <v>15</v>
      </c>
      <c r="C67" s="336" t="str">
        <f t="shared" si="6"/>
        <v>Laporan Kegiatan Monitoring</v>
      </c>
      <c r="D67" s="337"/>
      <c r="E67" s="337"/>
      <c r="F67" s="337"/>
      <c r="G67" s="337"/>
      <c r="H67" s="338"/>
      <c r="I67" s="364" t="s">
        <v>153</v>
      </c>
      <c r="J67" s="365"/>
      <c r="K67" s="365"/>
      <c r="L67" s="366"/>
      <c r="M67" s="50"/>
    </row>
    <row r="68" spans="1:14" ht="15" customHeight="1" x14ac:dyDescent="0.25">
      <c r="A68" s="6"/>
      <c r="B68" s="31">
        <v>16</v>
      </c>
      <c r="C68" s="336" t="str">
        <f t="shared" si="6"/>
        <v>Laporan pelaksanaan tugas</v>
      </c>
      <c r="D68" s="337"/>
      <c r="E68" s="337"/>
      <c r="F68" s="337"/>
      <c r="G68" s="337"/>
      <c r="H68" s="338"/>
      <c r="I68" s="364" t="s">
        <v>153</v>
      </c>
      <c r="J68" s="365"/>
      <c r="K68" s="365"/>
      <c r="L68" s="366"/>
      <c r="M68" s="50"/>
    </row>
    <row r="69" spans="1:14" ht="15" customHeight="1" x14ac:dyDescent="0.25">
      <c r="A69" s="6"/>
      <c r="B69" s="31">
        <v>17</v>
      </c>
      <c r="C69" s="336" t="str">
        <f t="shared" si="6"/>
        <v>Laporan tugas kedinasan lainnya</v>
      </c>
      <c r="D69" s="337"/>
      <c r="E69" s="337"/>
      <c r="F69" s="337"/>
      <c r="G69" s="337"/>
      <c r="H69" s="338"/>
      <c r="I69" s="364" t="s">
        <v>153</v>
      </c>
      <c r="J69" s="365"/>
      <c r="K69" s="365"/>
      <c r="L69" s="366"/>
      <c r="M69" s="50"/>
    </row>
    <row r="70" spans="1:14" x14ac:dyDescent="0.25">
      <c r="A70" s="6"/>
      <c r="B70" s="38"/>
      <c r="C70" s="38"/>
      <c r="D70" s="38"/>
      <c r="E70" s="38"/>
      <c r="F70" s="116"/>
      <c r="G70" s="116"/>
      <c r="H70" s="38"/>
      <c r="I70" s="38"/>
      <c r="J70" s="38"/>
      <c r="K70" s="38"/>
      <c r="L70" s="38"/>
      <c r="M70" s="7"/>
    </row>
    <row r="71" spans="1:14" x14ac:dyDescent="0.25">
      <c r="A71" s="6">
        <v>8</v>
      </c>
      <c r="B71" s="350" t="s">
        <v>42</v>
      </c>
      <c r="C71" s="350"/>
      <c r="D71" s="350"/>
      <c r="E71" s="350"/>
      <c r="F71" s="116" t="s">
        <v>11</v>
      </c>
      <c r="G71" s="116"/>
      <c r="H71" s="38"/>
      <c r="I71" s="38"/>
      <c r="J71" s="38"/>
      <c r="K71" s="38"/>
      <c r="L71" s="38"/>
      <c r="M71" s="57"/>
    </row>
    <row r="72" spans="1:14" x14ac:dyDescent="0.25">
      <c r="A72" s="6"/>
      <c r="B72" s="352" t="s">
        <v>28</v>
      </c>
      <c r="C72" s="353" t="s">
        <v>42</v>
      </c>
      <c r="D72" s="354"/>
      <c r="E72" s="354"/>
      <c r="F72" s="354"/>
      <c r="G72" s="354"/>
      <c r="H72" s="355"/>
      <c r="I72" s="352" t="s">
        <v>43</v>
      </c>
      <c r="J72" s="352"/>
      <c r="K72" s="352"/>
      <c r="L72" s="352"/>
      <c r="M72" s="58"/>
    </row>
    <row r="73" spans="1:14" x14ac:dyDescent="0.25">
      <c r="A73" s="6"/>
      <c r="B73" s="352"/>
      <c r="C73" s="356"/>
      <c r="D73" s="357"/>
      <c r="E73" s="357"/>
      <c r="F73" s="357"/>
      <c r="G73" s="357"/>
      <c r="H73" s="358"/>
      <c r="I73" s="352"/>
      <c r="J73" s="352"/>
      <c r="K73" s="352"/>
      <c r="L73" s="352"/>
      <c r="M73" s="58"/>
    </row>
    <row r="74" spans="1:14" ht="27.75" customHeight="1" x14ac:dyDescent="0.25">
      <c r="A74" s="6"/>
      <c r="B74" s="12">
        <v>1</v>
      </c>
      <c r="C74" s="339" t="s">
        <v>161</v>
      </c>
      <c r="D74" s="340"/>
      <c r="E74" s="340"/>
      <c r="F74" s="340"/>
      <c r="G74" s="340"/>
      <c r="H74" s="341"/>
      <c r="I74" s="342" t="s">
        <v>154</v>
      </c>
      <c r="J74" s="343"/>
      <c r="K74" s="343"/>
      <c r="L74" s="344"/>
      <c r="M74" s="59"/>
    </row>
    <row r="75" spans="1:14" ht="30" customHeight="1" x14ac:dyDescent="0.25">
      <c r="A75" s="6"/>
      <c r="B75" s="12">
        <v>2</v>
      </c>
      <c r="C75" s="333" t="s">
        <v>162</v>
      </c>
      <c r="D75" s="334"/>
      <c r="E75" s="334"/>
      <c r="F75" s="334"/>
      <c r="G75" s="334"/>
      <c r="H75" s="335"/>
      <c r="I75" s="128" t="s">
        <v>155</v>
      </c>
      <c r="J75" s="129"/>
      <c r="K75" s="129"/>
      <c r="L75" s="130"/>
      <c r="M75" s="60"/>
    </row>
    <row r="76" spans="1:14" ht="30" customHeight="1" x14ac:dyDescent="0.25">
      <c r="A76" s="6"/>
      <c r="B76" s="12">
        <v>3</v>
      </c>
      <c r="C76" s="333" t="s">
        <v>490</v>
      </c>
      <c r="D76" s="334"/>
      <c r="E76" s="334"/>
      <c r="F76" s="334"/>
      <c r="G76" s="334"/>
      <c r="H76" s="335"/>
      <c r="I76" s="336" t="s">
        <v>492</v>
      </c>
      <c r="J76" s="337"/>
      <c r="K76" s="337"/>
      <c r="L76" s="338"/>
      <c r="M76" s="51"/>
    </row>
    <row r="77" spans="1:14" ht="30" customHeight="1" x14ac:dyDescent="0.25">
      <c r="A77" s="6"/>
      <c r="B77" s="12">
        <v>4</v>
      </c>
      <c r="C77" s="333" t="s">
        <v>162</v>
      </c>
      <c r="D77" s="334"/>
      <c r="E77" s="334"/>
      <c r="F77" s="334"/>
      <c r="G77" s="334"/>
      <c r="H77" s="335"/>
      <c r="I77" s="336" t="s">
        <v>493</v>
      </c>
      <c r="J77" s="337"/>
      <c r="K77" s="337"/>
      <c r="L77" s="338"/>
      <c r="M77" s="51"/>
    </row>
    <row r="78" spans="1:14" ht="30" customHeight="1" x14ac:dyDescent="0.25">
      <c r="A78" s="6"/>
      <c r="B78" s="12">
        <v>5</v>
      </c>
      <c r="C78" s="336" t="s">
        <v>200</v>
      </c>
      <c r="D78" s="337"/>
      <c r="E78" s="337"/>
      <c r="F78" s="337"/>
      <c r="G78" s="337"/>
      <c r="H78" s="338"/>
      <c r="I78" s="336" t="s">
        <v>201</v>
      </c>
      <c r="J78" s="337"/>
      <c r="K78" s="337"/>
      <c r="L78" s="338"/>
      <c r="M78" s="52"/>
    </row>
    <row r="79" spans="1:14" ht="30" customHeight="1" x14ac:dyDescent="0.25">
      <c r="A79" s="6"/>
      <c r="B79" s="12">
        <v>6</v>
      </c>
      <c r="C79" s="336" t="s">
        <v>494</v>
      </c>
      <c r="D79" s="337"/>
      <c r="E79" s="337"/>
      <c r="F79" s="337"/>
      <c r="G79" s="337"/>
      <c r="H79" s="338"/>
      <c r="I79" s="336" t="s">
        <v>505</v>
      </c>
      <c r="J79" s="337"/>
      <c r="K79" s="337"/>
      <c r="L79" s="338"/>
      <c r="M79" s="61"/>
      <c r="N79" s="47"/>
    </row>
    <row r="80" spans="1:14" ht="30" customHeight="1" x14ac:dyDescent="0.25">
      <c r="A80" s="6"/>
      <c r="B80" s="12">
        <v>7</v>
      </c>
      <c r="C80" s="336" t="s">
        <v>494</v>
      </c>
      <c r="D80" s="337"/>
      <c r="E80" s="337"/>
      <c r="F80" s="337"/>
      <c r="G80" s="337"/>
      <c r="H80" s="338"/>
      <c r="I80" s="336" t="s">
        <v>506</v>
      </c>
      <c r="J80" s="337"/>
      <c r="K80" s="337"/>
      <c r="L80" s="338"/>
      <c r="M80" s="61"/>
      <c r="N80" s="47"/>
    </row>
    <row r="81" spans="1:14" ht="38.25" customHeight="1" x14ac:dyDescent="0.25">
      <c r="A81" s="6"/>
      <c r="B81" s="12">
        <v>8</v>
      </c>
      <c r="C81" s="336" t="s">
        <v>494</v>
      </c>
      <c r="D81" s="337"/>
      <c r="E81" s="337"/>
      <c r="F81" s="337"/>
      <c r="G81" s="337"/>
      <c r="H81" s="338"/>
      <c r="I81" s="336" t="s">
        <v>507</v>
      </c>
      <c r="J81" s="337"/>
      <c r="K81" s="337"/>
      <c r="L81" s="338"/>
      <c r="M81" s="61"/>
      <c r="N81" s="47"/>
    </row>
    <row r="82" spans="1:14" ht="38.25" customHeight="1" x14ac:dyDescent="0.25">
      <c r="A82" s="6"/>
      <c r="B82" s="12">
        <v>9</v>
      </c>
      <c r="C82" s="336" t="s">
        <v>494</v>
      </c>
      <c r="D82" s="337"/>
      <c r="E82" s="337"/>
      <c r="F82" s="337"/>
      <c r="G82" s="337"/>
      <c r="H82" s="338"/>
      <c r="I82" s="336" t="s">
        <v>508</v>
      </c>
      <c r="J82" s="337"/>
      <c r="K82" s="337"/>
      <c r="L82" s="338"/>
      <c r="M82" s="61"/>
      <c r="N82" s="47"/>
    </row>
    <row r="83" spans="1:14" ht="38.25" customHeight="1" x14ac:dyDescent="0.25">
      <c r="A83" s="6"/>
      <c r="B83" s="12">
        <v>10</v>
      </c>
      <c r="C83" s="336" t="s">
        <v>494</v>
      </c>
      <c r="D83" s="337"/>
      <c r="E83" s="337"/>
      <c r="F83" s="337"/>
      <c r="G83" s="337"/>
      <c r="H83" s="338"/>
      <c r="I83" s="336" t="s">
        <v>509</v>
      </c>
      <c r="J83" s="337"/>
      <c r="K83" s="337"/>
      <c r="L83" s="338"/>
      <c r="M83" s="61"/>
      <c r="N83" s="47"/>
    </row>
    <row r="84" spans="1:14" ht="42" customHeight="1" x14ac:dyDescent="0.25">
      <c r="A84" s="6"/>
      <c r="B84" s="12">
        <v>11</v>
      </c>
      <c r="C84" s="336" t="s">
        <v>494</v>
      </c>
      <c r="D84" s="337"/>
      <c r="E84" s="337"/>
      <c r="F84" s="337"/>
      <c r="G84" s="337"/>
      <c r="H84" s="338"/>
      <c r="I84" s="336" t="s">
        <v>312</v>
      </c>
      <c r="J84" s="337"/>
      <c r="K84" s="337"/>
      <c r="L84" s="338"/>
      <c r="M84" s="61"/>
      <c r="N84" s="47"/>
    </row>
    <row r="85" spans="1:14" ht="46.5" customHeight="1" x14ac:dyDescent="0.25">
      <c r="A85" s="6"/>
      <c r="B85" s="12">
        <v>12</v>
      </c>
      <c r="C85" s="336" t="s">
        <v>494</v>
      </c>
      <c r="D85" s="337"/>
      <c r="E85" s="337"/>
      <c r="F85" s="337"/>
      <c r="G85" s="337"/>
      <c r="H85" s="338"/>
      <c r="I85" s="336" t="s">
        <v>510</v>
      </c>
      <c r="J85" s="337"/>
      <c r="K85" s="337"/>
      <c r="L85" s="338"/>
      <c r="M85" s="61"/>
      <c r="N85" s="47"/>
    </row>
    <row r="86" spans="1:14" ht="33" customHeight="1" x14ac:dyDescent="0.25">
      <c r="A86" s="6"/>
      <c r="B86" s="12">
        <v>13</v>
      </c>
      <c r="C86" s="336" t="s">
        <v>494</v>
      </c>
      <c r="D86" s="337"/>
      <c r="E86" s="337"/>
      <c r="F86" s="337"/>
      <c r="G86" s="337"/>
      <c r="H86" s="338"/>
      <c r="I86" s="336" t="s">
        <v>504</v>
      </c>
      <c r="J86" s="337"/>
      <c r="K86" s="337"/>
      <c r="L86" s="338"/>
      <c r="M86" s="61"/>
      <c r="N86" s="47"/>
    </row>
    <row r="87" spans="1:14" ht="33" customHeight="1" x14ac:dyDescent="0.25">
      <c r="A87" s="6"/>
      <c r="B87" s="12">
        <v>14</v>
      </c>
      <c r="C87" s="336" t="s">
        <v>502</v>
      </c>
      <c r="D87" s="337"/>
      <c r="E87" s="337"/>
      <c r="F87" s="337"/>
      <c r="G87" s="337"/>
      <c r="H87" s="338"/>
      <c r="I87" s="336" t="s">
        <v>503</v>
      </c>
      <c r="J87" s="337"/>
      <c r="K87" s="337"/>
      <c r="L87" s="338"/>
      <c r="M87" s="61"/>
      <c r="N87" s="47"/>
    </row>
    <row r="88" spans="1:14" ht="33" customHeight="1" x14ac:dyDescent="0.25">
      <c r="A88" s="6"/>
      <c r="B88" s="12">
        <v>15</v>
      </c>
      <c r="C88" s="333" t="s">
        <v>490</v>
      </c>
      <c r="D88" s="334"/>
      <c r="E88" s="334"/>
      <c r="F88" s="334"/>
      <c r="G88" s="334"/>
      <c r="H88" s="335"/>
      <c r="I88" s="336" t="s">
        <v>511</v>
      </c>
      <c r="J88" s="337"/>
      <c r="K88" s="337"/>
      <c r="L88" s="338"/>
      <c r="M88" s="61"/>
      <c r="N88" s="47"/>
    </row>
    <row r="89" spans="1:14" ht="37.5" customHeight="1" x14ac:dyDescent="0.25">
      <c r="A89" s="6"/>
      <c r="B89" s="12">
        <v>16</v>
      </c>
      <c r="C89" s="333" t="s">
        <v>499</v>
      </c>
      <c r="D89" s="334"/>
      <c r="E89" s="334"/>
      <c r="F89" s="334"/>
      <c r="G89" s="334"/>
      <c r="H89" s="335"/>
      <c r="I89" s="336" t="s">
        <v>485</v>
      </c>
      <c r="J89" s="337"/>
      <c r="K89" s="337"/>
      <c r="L89" s="338"/>
      <c r="M89" s="61"/>
      <c r="N89" s="47"/>
    </row>
    <row r="90" spans="1:14" ht="42" customHeight="1" x14ac:dyDescent="0.25">
      <c r="A90" s="6"/>
      <c r="B90" s="12">
        <v>17</v>
      </c>
      <c r="C90" s="333" t="s">
        <v>163</v>
      </c>
      <c r="D90" s="334"/>
      <c r="E90" s="334"/>
      <c r="F90" s="334"/>
      <c r="G90" s="334"/>
      <c r="H90" s="335"/>
      <c r="I90" s="336" t="s">
        <v>160</v>
      </c>
      <c r="J90" s="337"/>
      <c r="K90" s="337"/>
      <c r="L90" s="338"/>
      <c r="M90" s="61"/>
      <c r="N90" s="47"/>
    </row>
    <row r="91" spans="1:14" x14ac:dyDescent="0.25">
      <c r="A91" s="6"/>
      <c r="B91" s="38"/>
      <c r="C91" s="38"/>
      <c r="D91" s="38"/>
      <c r="E91" s="38"/>
      <c r="F91" s="116"/>
      <c r="G91" s="116"/>
      <c r="H91" s="38"/>
      <c r="I91" s="38"/>
      <c r="J91" s="38"/>
      <c r="K91" s="38"/>
      <c r="L91" s="38"/>
      <c r="M91" s="7"/>
    </row>
    <row r="92" spans="1:14" x14ac:dyDescent="0.25">
      <c r="A92" s="6">
        <v>9</v>
      </c>
      <c r="B92" s="350" t="s">
        <v>44</v>
      </c>
      <c r="C92" s="350"/>
      <c r="D92" s="350"/>
      <c r="E92" s="350"/>
      <c r="F92" s="116" t="s">
        <v>11</v>
      </c>
      <c r="G92" s="116"/>
      <c r="H92" s="38"/>
      <c r="I92" s="38"/>
      <c r="J92" s="38"/>
      <c r="K92" s="38"/>
      <c r="L92" s="38"/>
      <c r="M92" s="57"/>
    </row>
    <row r="93" spans="1:14" x14ac:dyDescent="0.25">
      <c r="A93" s="6"/>
      <c r="B93" s="352" t="s">
        <v>28</v>
      </c>
      <c r="C93" s="353" t="s">
        <v>44</v>
      </c>
      <c r="D93" s="354"/>
      <c r="E93" s="354"/>
      <c r="F93" s="354"/>
      <c r="G93" s="354"/>
      <c r="H93" s="355"/>
      <c r="I93" s="352" t="s">
        <v>45</v>
      </c>
      <c r="J93" s="352"/>
      <c r="K93" s="352"/>
      <c r="L93" s="352"/>
      <c r="M93" s="58"/>
    </row>
    <row r="94" spans="1:14" x14ac:dyDescent="0.25">
      <c r="A94" s="6"/>
      <c r="B94" s="352"/>
      <c r="C94" s="356"/>
      <c r="D94" s="357"/>
      <c r="E94" s="357"/>
      <c r="F94" s="357"/>
      <c r="G94" s="357"/>
      <c r="H94" s="358"/>
      <c r="I94" s="352"/>
      <c r="J94" s="352"/>
      <c r="K94" s="352"/>
      <c r="L94" s="352"/>
      <c r="M94" s="58"/>
    </row>
    <row r="95" spans="1:14" s="39" customFormat="1" ht="30" customHeight="1" x14ac:dyDescent="0.25">
      <c r="A95" s="6"/>
      <c r="B95" s="12">
        <v>1</v>
      </c>
      <c r="C95" s="339" t="s">
        <v>161</v>
      </c>
      <c r="D95" s="340"/>
      <c r="E95" s="340"/>
      <c r="F95" s="340"/>
      <c r="G95" s="340"/>
      <c r="H95" s="341"/>
      <c r="I95" s="342" t="s">
        <v>154</v>
      </c>
      <c r="J95" s="343"/>
      <c r="K95" s="343"/>
      <c r="L95" s="344"/>
      <c r="M95" s="58"/>
    </row>
    <row r="96" spans="1:14" s="39" customFormat="1" ht="21.75" customHeight="1" x14ac:dyDescent="0.25">
      <c r="A96" s="6"/>
      <c r="B96" s="12">
        <v>2</v>
      </c>
      <c r="C96" s="333" t="s">
        <v>162</v>
      </c>
      <c r="D96" s="334"/>
      <c r="E96" s="334"/>
      <c r="F96" s="334"/>
      <c r="G96" s="334"/>
      <c r="H96" s="335"/>
      <c r="I96" s="169" t="s">
        <v>155</v>
      </c>
      <c r="J96" s="134"/>
      <c r="K96" s="134"/>
      <c r="L96" s="220"/>
      <c r="M96" s="195"/>
    </row>
    <row r="97" spans="1:13" s="39" customFormat="1" ht="32.1" customHeight="1" x14ac:dyDescent="0.25">
      <c r="A97" s="6"/>
      <c r="B97" s="12">
        <v>3</v>
      </c>
      <c r="C97" s="339" t="s">
        <v>476</v>
      </c>
      <c r="D97" s="340"/>
      <c r="E97" s="340"/>
      <c r="F97" s="340"/>
      <c r="G97" s="340"/>
      <c r="H97" s="341"/>
      <c r="I97" s="336" t="s">
        <v>492</v>
      </c>
      <c r="J97" s="337"/>
      <c r="K97" s="337"/>
      <c r="L97" s="338"/>
      <c r="M97" s="195"/>
    </row>
    <row r="98" spans="1:13" s="39" customFormat="1" ht="31.5" customHeight="1" x14ac:dyDescent="0.25">
      <c r="A98" s="6"/>
      <c r="B98" s="12">
        <v>4</v>
      </c>
      <c r="C98" s="333" t="s">
        <v>162</v>
      </c>
      <c r="D98" s="334"/>
      <c r="E98" s="334"/>
      <c r="F98" s="334"/>
      <c r="G98" s="334"/>
      <c r="H98" s="335"/>
      <c r="I98" s="336" t="s">
        <v>493</v>
      </c>
      <c r="J98" s="337"/>
      <c r="K98" s="337"/>
      <c r="L98" s="338"/>
      <c r="M98" s="195"/>
    </row>
    <row r="99" spans="1:13" s="39" customFormat="1" ht="24.75" customHeight="1" x14ac:dyDescent="0.25">
      <c r="A99" s="6"/>
      <c r="B99" s="12">
        <v>5</v>
      </c>
      <c r="C99" s="336" t="s">
        <v>200</v>
      </c>
      <c r="D99" s="337"/>
      <c r="E99" s="337"/>
      <c r="F99" s="337"/>
      <c r="G99" s="337"/>
      <c r="H99" s="338"/>
      <c r="I99" s="336" t="s">
        <v>201</v>
      </c>
      <c r="J99" s="337"/>
      <c r="K99" s="337"/>
      <c r="L99" s="338"/>
      <c r="M99" s="195"/>
    </row>
    <row r="100" spans="1:13" s="39" customFormat="1" ht="19.5" customHeight="1" x14ac:dyDescent="0.25">
      <c r="A100" s="6"/>
      <c r="B100" s="12">
        <v>6</v>
      </c>
      <c r="C100" s="339" t="s">
        <v>476</v>
      </c>
      <c r="D100" s="340"/>
      <c r="E100" s="340"/>
      <c r="F100" s="340"/>
      <c r="G100" s="340"/>
      <c r="H100" s="341"/>
      <c r="I100" s="336" t="s">
        <v>505</v>
      </c>
      <c r="J100" s="337"/>
      <c r="K100" s="337"/>
      <c r="L100" s="338"/>
      <c r="M100" s="195"/>
    </row>
    <row r="101" spans="1:13" s="39" customFormat="1" ht="18" customHeight="1" x14ac:dyDescent="0.25">
      <c r="A101" s="6"/>
      <c r="B101" s="12">
        <v>7</v>
      </c>
      <c r="C101" s="339" t="s">
        <v>476</v>
      </c>
      <c r="D101" s="340"/>
      <c r="E101" s="340"/>
      <c r="F101" s="340"/>
      <c r="G101" s="340"/>
      <c r="H101" s="341"/>
      <c r="I101" s="336" t="s">
        <v>506</v>
      </c>
      <c r="J101" s="337"/>
      <c r="K101" s="337"/>
      <c r="L101" s="338"/>
      <c r="M101" s="195"/>
    </row>
    <row r="102" spans="1:13" s="39" customFormat="1" ht="31.5" customHeight="1" x14ac:dyDescent="0.25">
      <c r="A102" s="6"/>
      <c r="B102" s="12">
        <v>8</v>
      </c>
      <c r="C102" s="339" t="s">
        <v>476</v>
      </c>
      <c r="D102" s="340"/>
      <c r="E102" s="340"/>
      <c r="F102" s="340"/>
      <c r="G102" s="340"/>
      <c r="H102" s="341"/>
      <c r="I102" s="336" t="s">
        <v>507</v>
      </c>
      <c r="J102" s="337"/>
      <c r="K102" s="337"/>
      <c r="L102" s="338"/>
      <c r="M102" s="195"/>
    </row>
    <row r="103" spans="1:13" s="39" customFormat="1" ht="29.45" customHeight="1" x14ac:dyDescent="0.25">
      <c r="A103" s="6"/>
      <c r="B103" s="12">
        <v>9</v>
      </c>
      <c r="C103" s="339" t="s">
        <v>476</v>
      </c>
      <c r="D103" s="340"/>
      <c r="E103" s="340"/>
      <c r="F103" s="340"/>
      <c r="G103" s="340"/>
      <c r="H103" s="341"/>
      <c r="I103" s="336" t="s">
        <v>508</v>
      </c>
      <c r="J103" s="337"/>
      <c r="K103" s="337"/>
      <c r="L103" s="338"/>
      <c r="M103" s="195"/>
    </row>
    <row r="104" spans="1:13" s="39" customFormat="1" ht="39" customHeight="1" x14ac:dyDescent="0.25">
      <c r="A104" s="6"/>
      <c r="B104" s="12">
        <v>10</v>
      </c>
      <c r="C104" s="339" t="s">
        <v>476</v>
      </c>
      <c r="D104" s="340"/>
      <c r="E104" s="340"/>
      <c r="F104" s="340"/>
      <c r="G104" s="340"/>
      <c r="H104" s="341"/>
      <c r="I104" s="336" t="s">
        <v>509</v>
      </c>
      <c r="J104" s="337"/>
      <c r="K104" s="337"/>
      <c r="L104" s="338"/>
      <c r="M104" s="195"/>
    </row>
    <row r="105" spans="1:13" s="39" customFormat="1" ht="18.95" customHeight="1" x14ac:dyDescent="0.25">
      <c r="A105" s="6"/>
      <c r="B105" s="12">
        <v>11</v>
      </c>
      <c r="C105" s="339" t="s">
        <v>476</v>
      </c>
      <c r="D105" s="340"/>
      <c r="E105" s="340"/>
      <c r="F105" s="340"/>
      <c r="G105" s="340"/>
      <c r="H105" s="341"/>
      <c r="I105" s="336" t="s">
        <v>312</v>
      </c>
      <c r="J105" s="337"/>
      <c r="K105" s="337"/>
      <c r="L105" s="338"/>
      <c r="M105" s="195"/>
    </row>
    <row r="106" spans="1:13" s="39" customFormat="1" ht="40.5" customHeight="1" x14ac:dyDescent="0.25">
      <c r="A106" s="6"/>
      <c r="B106" s="12">
        <v>12</v>
      </c>
      <c r="C106" s="339" t="s">
        <v>476</v>
      </c>
      <c r="D106" s="340"/>
      <c r="E106" s="340"/>
      <c r="F106" s="340"/>
      <c r="G106" s="340"/>
      <c r="H106" s="341"/>
      <c r="I106" s="336" t="s">
        <v>510</v>
      </c>
      <c r="J106" s="337"/>
      <c r="K106" s="337"/>
      <c r="L106" s="338"/>
      <c r="M106" s="195"/>
    </row>
    <row r="107" spans="1:13" s="39" customFormat="1" ht="36.75" customHeight="1" x14ac:dyDescent="0.25">
      <c r="A107" s="6"/>
      <c r="B107" s="12">
        <v>13</v>
      </c>
      <c r="C107" s="339" t="s">
        <v>476</v>
      </c>
      <c r="D107" s="340"/>
      <c r="E107" s="340"/>
      <c r="F107" s="340"/>
      <c r="G107" s="340"/>
      <c r="H107" s="341"/>
      <c r="I107" s="336" t="s">
        <v>504</v>
      </c>
      <c r="J107" s="337"/>
      <c r="K107" s="337"/>
      <c r="L107" s="338"/>
      <c r="M107" s="195"/>
    </row>
    <row r="108" spans="1:13" s="39" customFormat="1" ht="36.75" customHeight="1" x14ac:dyDescent="0.25">
      <c r="A108" s="6"/>
      <c r="B108" s="12">
        <v>14</v>
      </c>
      <c r="C108" s="339" t="s">
        <v>476</v>
      </c>
      <c r="D108" s="340"/>
      <c r="E108" s="340"/>
      <c r="F108" s="340"/>
      <c r="G108" s="340"/>
      <c r="H108" s="341"/>
      <c r="I108" s="336" t="s">
        <v>503</v>
      </c>
      <c r="J108" s="337"/>
      <c r="K108" s="337"/>
      <c r="L108" s="338"/>
      <c r="M108" s="195"/>
    </row>
    <row r="109" spans="1:13" s="39" customFormat="1" ht="36.75" customHeight="1" x14ac:dyDescent="0.25">
      <c r="A109" s="6"/>
      <c r="B109" s="12">
        <v>15</v>
      </c>
      <c r="C109" s="339" t="s">
        <v>486</v>
      </c>
      <c r="D109" s="340"/>
      <c r="E109" s="340"/>
      <c r="F109" s="340"/>
      <c r="G109" s="340"/>
      <c r="H109" s="341"/>
      <c r="I109" s="336" t="s">
        <v>491</v>
      </c>
      <c r="J109" s="337"/>
      <c r="K109" s="337"/>
      <c r="L109" s="338"/>
      <c r="M109" s="195"/>
    </row>
    <row r="110" spans="1:13" s="39" customFormat="1" ht="29.25" customHeight="1" x14ac:dyDescent="0.25">
      <c r="A110" s="6"/>
      <c r="B110" s="12">
        <v>16</v>
      </c>
      <c r="C110" s="333" t="s">
        <v>476</v>
      </c>
      <c r="D110" s="334"/>
      <c r="E110" s="334"/>
      <c r="F110" s="334"/>
      <c r="G110" s="334"/>
      <c r="H110" s="335"/>
      <c r="I110" s="336" t="s">
        <v>513</v>
      </c>
      <c r="J110" s="337"/>
      <c r="K110" s="337"/>
      <c r="L110" s="338"/>
      <c r="M110" s="195"/>
    </row>
    <row r="111" spans="1:13" s="39" customFormat="1" ht="41.25" customHeight="1" x14ac:dyDescent="0.25">
      <c r="A111" s="6"/>
      <c r="B111" s="12">
        <v>17</v>
      </c>
      <c r="C111" s="339" t="s">
        <v>486</v>
      </c>
      <c r="D111" s="340"/>
      <c r="E111" s="340"/>
      <c r="F111" s="340"/>
      <c r="G111" s="340"/>
      <c r="H111" s="341"/>
      <c r="I111" s="336" t="s">
        <v>160</v>
      </c>
      <c r="J111" s="337"/>
      <c r="K111" s="337"/>
      <c r="L111" s="338"/>
      <c r="M111" s="195"/>
    </row>
    <row r="112" spans="1:13" x14ac:dyDescent="0.25">
      <c r="A112" s="6"/>
      <c r="B112" s="38"/>
      <c r="C112" s="38"/>
      <c r="D112" s="38"/>
      <c r="E112" s="38"/>
      <c r="F112" s="116"/>
      <c r="G112" s="116"/>
      <c r="H112" s="38"/>
      <c r="I112" s="38"/>
      <c r="J112" s="38"/>
      <c r="K112" s="38"/>
      <c r="L112" s="38"/>
      <c r="M112" s="7"/>
    </row>
    <row r="113" spans="1:13" x14ac:dyDescent="0.25">
      <c r="A113" s="6">
        <v>10</v>
      </c>
      <c r="B113" s="350" t="s">
        <v>46</v>
      </c>
      <c r="C113" s="350"/>
      <c r="D113" s="350"/>
      <c r="E113" s="350"/>
      <c r="F113" s="116" t="s">
        <v>11</v>
      </c>
      <c r="G113" s="116"/>
      <c r="H113" s="38"/>
      <c r="I113" s="38"/>
      <c r="J113" s="38"/>
      <c r="K113" s="38"/>
      <c r="L113" s="38"/>
      <c r="M113" s="57"/>
    </row>
    <row r="114" spans="1:13" ht="25.5" customHeight="1" x14ac:dyDescent="0.25">
      <c r="A114" s="6"/>
      <c r="B114" s="111" t="s">
        <v>28</v>
      </c>
      <c r="C114" s="347" t="s">
        <v>32</v>
      </c>
      <c r="D114" s="348"/>
      <c r="E114" s="348"/>
      <c r="F114" s="348"/>
      <c r="G114" s="348"/>
      <c r="H114" s="348"/>
      <c r="I114" s="348"/>
      <c r="J114" s="348"/>
      <c r="K114" s="348"/>
      <c r="L114" s="349"/>
      <c r="M114" s="58"/>
    </row>
    <row r="115" spans="1:13" ht="14.45" customHeight="1" x14ac:dyDescent="0.25">
      <c r="A115" s="6"/>
      <c r="B115" s="12">
        <v>1</v>
      </c>
      <c r="C115" s="339" t="s">
        <v>631</v>
      </c>
      <c r="D115" s="340"/>
      <c r="E115" s="340"/>
      <c r="F115" s="340"/>
      <c r="G115" s="340"/>
      <c r="H115" s="340"/>
      <c r="I115" s="340"/>
      <c r="J115" s="340"/>
      <c r="K115" s="340"/>
      <c r="L115" s="341"/>
      <c r="M115" s="55"/>
    </row>
    <row r="116" spans="1:13" ht="16.5" customHeight="1" x14ac:dyDescent="0.25">
      <c r="A116" s="6"/>
      <c r="B116" s="12">
        <v>2</v>
      </c>
      <c r="C116" s="339" t="s">
        <v>632</v>
      </c>
      <c r="D116" s="340"/>
      <c r="E116" s="340"/>
      <c r="F116" s="340"/>
      <c r="G116" s="340"/>
      <c r="H116" s="340"/>
      <c r="I116" s="340"/>
      <c r="J116" s="340"/>
      <c r="K116" s="340"/>
      <c r="L116" s="341"/>
      <c r="M116" s="55"/>
    </row>
    <row r="117" spans="1:13" ht="18.95" customHeight="1" x14ac:dyDescent="0.25">
      <c r="A117" s="6"/>
      <c r="B117" s="12">
        <v>3</v>
      </c>
      <c r="C117" s="339" t="s">
        <v>633</v>
      </c>
      <c r="D117" s="340"/>
      <c r="E117" s="340"/>
      <c r="F117" s="340"/>
      <c r="G117" s="340"/>
      <c r="H117" s="340"/>
      <c r="I117" s="340"/>
      <c r="J117" s="340"/>
      <c r="K117" s="340"/>
      <c r="L117" s="341"/>
      <c r="M117" s="55"/>
    </row>
    <row r="118" spans="1:13" ht="20.45" customHeight="1" x14ac:dyDescent="0.25">
      <c r="A118" s="6"/>
      <c r="B118" s="12">
        <v>4</v>
      </c>
      <c r="C118" s="339" t="s">
        <v>634</v>
      </c>
      <c r="D118" s="340"/>
      <c r="E118" s="340"/>
      <c r="F118" s="340"/>
      <c r="G118" s="340"/>
      <c r="H118" s="340"/>
      <c r="I118" s="340"/>
      <c r="J118" s="340"/>
      <c r="K118" s="340"/>
      <c r="L118" s="341"/>
      <c r="M118" s="55"/>
    </row>
    <row r="119" spans="1:13" x14ac:dyDescent="0.25">
      <c r="A119" s="6"/>
      <c r="B119" s="38"/>
      <c r="C119" s="38"/>
      <c r="D119" s="38"/>
      <c r="E119" s="38"/>
      <c r="F119" s="116"/>
      <c r="G119" s="116"/>
      <c r="H119" s="38"/>
      <c r="I119" s="38"/>
      <c r="J119" s="38"/>
      <c r="K119" s="38"/>
      <c r="L119" s="38"/>
      <c r="M119" s="57"/>
    </row>
    <row r="120" spans="1:13" x14ac:dyDescent="0.25">
      <c r="A120" s="6">
        <v>11</v>
      </c>
      <c r="B120" s="38" t="s">
        <v>47</v>
      </c>
      <c r="C120" s="38"/>
      <c r="D120" s="38"/>
      <c r="E120" s="38"/>
      <c r="F120" s="116" t="s">
        <v>11</v>
      </c>
      <c r="G120" s="116"/>
      <c r="H120" s="38"/>
      <c r="I120" s="38"/>
      <c r="J120" s="38"/>
      <c r="K120" s="38"/>
      <c r="L120" s="38"/>
      <c r="M120" s="57"/>
    </row>
    <row r="121" spans="1:13" ht="27" customHeight="1" x14ac:dyDescent="0.25">
      <c r="A121" s="6"/>
      <c r="B121" s="111" t="s">
        <v>28</v>
      </c>
      <c r="C121" s="347" t="s">
        <v>32</v>
      </c>
      <c r="D121" s="348"/>
      <c r="E121" s="348"/>
      <c r="F121" s="348"/>
      <c r="G121" s="348"/>
      <c r="H121" s="348"/>
      <c r="I121" s="348"/>
      <c r="J121" s="348"/>
      <c r="K121" s="348"/>
      <c r="L121" s="349"/>
      <c r="M121" s="58"/>
    </row>
    <row r="122" spans="1:13" ht="17.25" customHeight="1" x14ac:dyDescent="0.25">
      <c r="A122" s="6"/>
      <c r="B122" s="12">
        <v>1</v>
      </c>
      <c r="C122" s="339" t="s">
        <v>256</v>
      </c>
      <c r="D122" s="340"/>
      <c r="E122" s="340"/>
      <c r="F122" s="340"/>
      <c r="G122" s="340"/>
      <c r="H122" s="340"/>
      <c r="I122" s="340"/>
      <c r="J122" s="340"/>
      <c r="K122" s="340"/>
      <c r="L122" s="341"/>
      <c r="M122" s="52"/>
    </row>
    <row r="123" spans="1:13" ht="17.25" customHeight="1" x14ac:dyDescent="0.25">
      <c r="A123" s="6"/>
      <c r="B123" s="12">
        <v>2</v>
      </c>
      <c r="C123" s="339" t="s">
        <v>325</v>
      </c>
      <c r="D123" s="340"/>
      <c r="E123" s="340"/>
      <c r="F123" s="340"/>
      <c r="G123" s="340"/>
      <c r="H123" s="340"/>
      <c r="I123" s="340"/>
      <c r="J123" s="340"/>
      <c r="K123" s="340"/>
      <c r="L123" s="341"/>
      <c r="M123" s="52"/>
    </row>
    <row r="124" spans="1:13" ht="17.25" customHeight="1" x14ac:dyDescent="0.25">
      <c r="A124" s="6"/>
      <c r="B124" s="12">
        <v>3</v>
      </c>
      <c r="C124" s="339" t="s">
        <v>258</v>
      </c>
      <c r="D124" s="340"/>
      <c r="E124" s="340"/>
      <c r="F124" s="340"/>
      <c r="G124" s="340"/>
      <c r="H124" s="340"/>
      <c r="I124" s="340"/>
      <c r="J124" s="340"/>
      <c r="K124" s="340"/>
      <c r="L124" s="341"/>
      <c r="M124" s="52"/>
    </row>
    <row r="125" spans="1:13" ht="17.25" customHeight="1" x14ac:dyDescent="0.25">
      <c r="A125" s="6"/>
      <c r="B125" s="12">
        <v>4</v>
      </c>
      <c r="C125" s="339" t="s">
        <v>259</v>
      </c>
      <c r="D125" s="340"/>
      <c r="E125" s="340"/>
      <c r="F125" s="340"/>
      <c r="G125" s="340"/>
      <c r="H125" s="340"/>
      <c r="I125" s="340"/>
      <c r="J125" s="340"/>
      <c r="K125" s="340"/>
      <c r="L125" s="341"/>
      <c r="M125" s="52"/>
    </row>
    <row r="126" spans="1:13" ht="17.25" customHeight="1" x14ac:dyDescent="0.25">
      <c r="A126" s="6"/>
      <c r="B126" s="12">
        <v>5</v>
      </c>
      <c r="C126" s="339" t="s">
        <v>260</v>
      </c>
      <c r="D126" s="340"/>
      <c r="E126" s="340"/>
      <c r="F126" s="340"/>
      <c r="G126" s="340"/>
      <c r="H126" s="340"/>
      <c r="I126" s="340"/>
      <c r="J126" s="340"/>
      <c r="K126" s="340"/>
      <c r="L126" s="341"/>
      <c r="M126" s="52"/>
    </row>
    <row r="127" spans="1:13" ht="17.25" customHeight="1" x14ac:dyDescent="0.25">
      <c r="A127" s="6"/>
      <c r="B127" s="12">
        <v>6</v>
      </c>
      <c r="C127" s="339" t="s">
        <v>261</v>
      </c>
      <c r="D127" s="340"/>
      <c r="E127" s="340"/>
      <c r="F127" s="340"/>
      <c r="G127" s="340"/>
      <c r="H127" s="340"/>
      <c r="I127" s="340"/>
      <c r="J127" s="340"/>
      <c r="K127" s="340"/>
      <c r="L127" s="341"/>
      <c r="M127" s="52"/>
    </row>
    <row r="128" spans="1:13" x14ac:dyDescent="0.25">
      <c r="A128" s="6"/>
      <c r="B128" s="38"/>
      <c r="C128" s="38"/>
      <c r="D128" s="38"/>
      <c r="E128" s="38"/>
      <c r="F128" s="116"/>
      <c r="G128" s="116"/>
      <c r="H128" s="38"/>
      <c r="I128" s="38"/>
      <c r="J128" s="38"/>
      <c r="K128" s="38"/>
      <c r="L128" s="38"/>
      <c r="M128" s="7"/>
    </row>
    <row r="129" spans="1:13" x14ac:dyDescent="0.25">
      <c r="A129" s="6">
        <v>12</v>
      </c>
      <c r="B129" s="350" t="s">
        <v>48</v>
      </c>
      <c r="C129" s="350"/>
      <c r="D129" s="350"/>
      <c r="E129" s="350"/>
      <c r="F129" s="116" t="s">
        <v>11</v>
      </c>
      <c r="G129" s="116"/>
      <c r="H129" s="38"/>
      <c r="I129" s="38"/>
      <c r="J129" s="38"/>
      <c r="K129" s="38"/>
      <c r="L129" s="38"/>
      <c r="M129" s="7"/>
    </row>
    <row r="130" spans="1:13" x14ac:dyDescent="0.25">
      <c r="A130" s="6"/>
      <c r="B130" s="352" t="s">
        <v>28</v>
      </c>
      <c r="C130" s="353" t="s">
        <v>6</v>
      </c>
      <c r="D130" s="354"/>
      <c r="E130" s="355"/>
      <c r="F130" s="352" t="s">
        <v>49</v>
      </c>
      <c r="G130" s="352"/>
      <c r="H130" s="352"/>
      <c r="I130" s="352"/>
      <c r="J130" s="352"/>
      <c r="K130" s="352" t="s">
        <v>50</v>
      </c>
      <c r="L130" s="352"/>
      <c r="M130" s="58"/>
    </row>
    <row r="131" spans="1:13" x14ac:dyDescent="0.25">
      <c r="A131" s="6"/>
      <c r="B131" s="352"/>
      <c r="C131" s="356"/>
      <c r="D131" s="357"/>
      <c r="E131" s="358"/>
      <c r="F131" s="352"/>
      <c r="G131" s="352"/>
      <c r="H131" s="352"/>
      <c r="I131" s="352"/>
      <c r="J131" s="352"/>
      <c r="K131" s="352"/>
      <c r="L131" s="352"/>
      <c r="M131" s="58"/>
    </row>
    <row r="132" spans="1:13" ht="16.5" customHeight="1" x14ac:dyDescent="0.25">
      <c r="A132" s="6"/>
      <c r="B132" s="12">
        <v>1</v>
      </c>
      <c r="C132" s="342" t="s">
        <v>170</v>
      </c>
      <c r="D132" s="343"/>
      <c r="E132" s="344"/>
      <c r="F132" s="395" t="s">
        <v>738</v>
      </c>
      <c r="G132" s="395"/>
      <c r="H132" s="395"/>
      <c r="I132" s="395"/>
      <c r="J132" s="395"/>
      <c r="K132" s="336" t="s">
        <v>235</v>
      </c>
      <c r="L132" s="338"/>
      <c r="M132" s="64"/>
    </row>
    <row r="133" spans="1:13" ht="16.5" customHeight="1" x14ac:dyDescent="0.25">
      <c r="A133" s="6"/>
      <c r="B133" s="12">
        <v>2</v>
      </c>
      <c r="C133" s="333" t="s">
        <v>232</v>
      </c>
      <c r="D133" s="334"/>
      <c r="E133" s="335"/>
      <c r="F133" s="395" t="s">
        <v>738</v>
      </c>
      <c r="G133" s="395"/>
      <c r="H133" s="395"/>
      <c r="I133" s="395"/>
      <c r="J133" s="395"/>
      <c r="K133" s="336" t="s">
        <v>235</v>
      </c>
      <c r="L133" s="338"/>
      <c r="M133" s="65"/>
    </row>
    <row r="134" spans="1:13" ht="27" customHeight="1" x14ac:dyDescent="0.25">
      <c r="A134" s="6"/>
      <c r="B134" s="15">
        <v>3</v>
      </c>
      <c r="C134" s="34" t="s">
        <v>233</v>
      </c>
      <c r="D134" s="32"/>
      <c r="E134" s="122"/>
      <c r="F134" s="395" t="s">
        <v>738</v>
      </c>
      <c r="G134" s="395"/>
      <c r="H134" s="395"/>
      <c r="I134" s="395"/>
      <c r="J134" s="395"/>
      <c r="K134" s="336" t="s">
        <v>264</v>
      </c>
      <c r="L134" s="338"/>
      <c r="M134" s="65"/>
    </row>
    <row r="135" spans="1:13" ht="16.5" customHeight="1" x14ac:dyDescent="0.25">
      <c r="A135" s="6"/>
      <c r="B135" s="12">
        <v>4</v>
      </c>
      <c r="C135" s="333" t="s">
        <v>26</v>
      </c>
      <c r="D135" s="334"/>
      <c r="E135" s="335"/>
      <c r="F135" s="395" t="s">
        <v>738</v>
      </c>
      <c r="G135" s="395"/>
      <c r="H135" s="395"/>
      <c r="I135" s="395"/>
      <c r="J135" s="395"/>
      <c r="K135" s="336" t="s">
        <v>238</v>
      </c>
      <c r="L135" s="338"/>
      <c r="M135" s="65"/>
    </row>
    <row r="136" spans="1:13" x14ac:dyDescent="0.25">
      <c r="A136" s="6"/>
      <c r="B136" s="38"/>
      <c r="C136" s="38"/>
      <c r="D136" s="38"/>
      <c r="E136" s="38"/>
      <c r="F136" s="116"/>
      <c r="G136" s="116"/>
      <c r="H136" s="38"/>
      <c r="I136" s="38"/>
      <c r="J136" s="38"/>
      <c r="K136" s="38"/>
      <c r="L136" s="38"/>
      <c r="M136" s="57"/>
    </row>
    <row r="137" spans="1:13" x14ac:dyDescent="0.25">
      <c r="A137" s="6">
        <v>13</v>
      </c>
      <c r="B137" s="350" t="s">
        <v>51</v>
      </c>
      <c r="C137" s="350"/>
      <c r="D137" s="350"/>
      <c r="E137" s="350"/>
      <c r="F137" s="350"/>
      <c r="G137" s="116"/>
      <c r="H137" s="38"/>
      <c r="I137" s="38"/>
      <c r="J137" s="38"/>
      <c r="K137" s="38"/>
      <c r="L137" s="38"/>
      <c r="M137" s="57"/>
    </row>
    <row r="138" spans="1:13" ht="30.75" customHeight="1" x14ac:dyDescent="0.25">
      <c r="A138" s="6"/>
      <c r="B138" s="16" t="s">
        <v>28</v>
      </c>
      <c r="C138" s="347" t="s">
        <v>52</v>
      </c>
      <c r="D138" s="348"/>
      <c r="E138" s="348"/>
      <c r="F138" s="348"/>
      <c r="G138" s="348"/>
      <c r="H138" s="349"/>
      <c r="I138" s="347" t="s">
        <v>53</v>
      </c>
      <c r="J138" s="348"/>
      <c r="K138" s="348"/>
      <c r="L138" s="349"/>
      <c r="M138" s="58"/>
    </row>
    <row r="139" spans="1:13" x14ac:dyDescent="0.25">
      <c r="A139" s="6"/>
      <c r="B139" s="12" t="s">
        <v>1</v>
      </c>
      <c r="C139" s="32" t="s">
        <v>73</v>
      </c>
      <c r="D139" s="32"/>
      <c r="E139" s="134"/>
      <c r="F139" s="32"/>
      <c r="G139" s="32"/>
      <c r="H139" s="134"/>
      <c r="I139" s="34" t="s">
        <v>74</v>
      </c>
      <c r="J139" s="32"/>
      <c r="K139" s="32"/>
      <c r="L139" s="35"/>
      <c r="M139" s="53"/>
    </row>
    <row r="140" spans="1:13" x14ac:dyDescent="0.25">
      <c r="A140" s="6"/>
      <c r="B140" s="12">
        <v>2</v>
      </c>
      <c r="C140" s="32" t="s">
        <v>75</v>
      </c>
      <c r="D140" s="32"/>
      <c r="E140" s="134"/>
      <c r="F140" s="32"/>
      <c r="G140" s="32"/>
      <c r="H140" s="134"/>
      <c r="I140" s="119" t="s">
        <v>82</v>
      </c>
      <c r="J140" s="120"/>
      <c r="K140" s="120"/>
      <c r="L140" s="36"/>
      <c r="M140" s="54"/>
    </row>
    <row r="141" spans="1:13" x14ac:dyDescent="0.25">
      <c r="A141" s="6"/>
      <c r="B141" s="12">
        <v>3</v>
      </c>
      <c r="C141" s="32" t="s">
        <v>76</v>
      </c>
      <c r="D141" s="32"/>
      <c r="E141" s="134"/>
      <c r="F141" s="32"/>
      <c r="G141" s="32"/>
      <c r="H141" s="134"/>
      <c r="I141" s="119" t="s">
        <v>83</v>
      </c>
      <c r="J141" s="120"/>
      <c r="K141" s="120"/>
      <c r="L141" s="36"/>
      <c r="M141" s="54"/>
    </row>
    <row r="142" spans="1:13" x14ac:dyDescent="0.25">
      <c r="A142" s="6"/>
      <c r="B142" s="12">
        <v>4</v>
      </c>
      <c r="C142" s="120" t="s">
        <v>77</v>
      </c>
      <c r="D142" s="120"/>
      <c r="E142" s="134"/>
      <c r="F142" s="120"/>
      <c r="G142" s="120"/>
      <c r="H142" s="134"/>
      <c r="I142" s="119" t="s">
        <v>84</v>
      </c>
      <c r="J142" s="120"/>
      <c r="K142" s="120"/>
      <c r="L142" s="36"/>
      <c r="M142" s="54"/>
    </row>
    <row r="143" spans="1:13" x14ac:dyDescent="0.25">
      <c r="A143" s="6"/>
      <c r="B143" s="12">
        <v>5</v>
      </c>
      <c r="C143" s="120" t="s">
        <v>78</v>
      </c>
      <c r="D143" s="120"/>
      <c r="E143" s="134"/>
      <c r="F143" s="120"/>
      <c r="G143" s="120"/>
      <c r="H143" s="134"/>
      <c r="I143" s="119" t="s">
        <v>85</v>
      </c>
      <c r="J143" s="120"/>
      <c r="K143" s="120"/>
      <c r="L143" s="36"/>
      <c r="M143" s="54"/>
    </row>
    <row r="144" spans="1:13" x14ac:dyDescent="0.25">
      <c r="A144" s="6"/>
      <c r="B144" s="12">
        <v>6</v>
      </c>
      <c r="C144" s="120" t="s">
        <v>79</v>
      </c>
      <c r="D144" s="120"/>
      <c r="E144" s="134"/>
      <c r="F144" s="120"/>
      <c r="G144" s="120"/>
      <c r="H144" s="134"/>
      <c r="I144" s="119" t="s">
        <v>86</v>
      </c>
      <c r="J144" s="120"/>
      <c r="K144" s="120"/>
      <c r="L144" s="36"/>
      <c r="M144" s="54"/>
    </row>
    <row r="145" spans="1:13" x14ac:dyDescent="0.25">
      <c r="A145" s="6"/>
      <c r="B145" s="12">
        <v>7</v>
      </c>
      <c r="C145" s="120" t="s">
        <v>80</v>
      </c>
      <c r="D145" s="120"/>
      <c r="E145" s="134"/>
      <c r="F145" s="120"/>
      <c r="G145" s="120"/>
      <c r="H145" s="134"/>
      <c r="I145" s="119" t="s">
        <v>87</v>
      </c>
      <c r="J145" s="120"/>
      <c r="K145" s="120"/>
      <c r="L145" s="36"/>
      <c r="M145" s="54"/>
    </row>
    <row r="146" spans="1:13" x14ac:dyDescent="0.25">
      <c r="A146" s="6"/>
      <c r="B146" s="12">
        <v>8</v>
      </c>
      <c r="C146" s="32" t="s">
        <v>81</v>
      </c>
      <c r="D146" s="32"/>
      <c r="E146" s="134"/>
      <c r="F146" s="32"/>
      <c r="G146" s="32"/>
      <c r="H146" s="134"/>
      <c r="I146" s="34" t="s">
        <v>88</v>
      </c>
      <c r="J146" s="32"/>
      <c r="K146" s="32"/>
      <c r="L146" s="35"/>
      <c r="M146" s="53"/>
    </row>
    <row r="147" spans="1:13" x14ac:dyDescent="0.25">
      <c r="A147" s="6"/>
      <c r="B147" s="38"/>
      <c r="C147" s="38"/>
      <c r="D147" s="38"/>
      <c r="E147" s="38"/>
      <c r="F147" s="116"/>
      <c r="G147" s="116"/>
      <c r="H147" s="38"/>
      <c r="I147" s="38"/>
      <c r="J147" s="38"/>
      <c r="K147" s="38"/>
      <c r="L147" s="38"/>
      <c r="M147" s="7"/>
    </row>
    <row r="148" spans="1:13" x14ac:dyDescent="0.25">
      <c r="A148" s="6">
        <v>14</v>
      </c>
      <c r="B148" s="350" t="s">
        <v>54</v>
      </c>
      <c r="C148" s="350"/>
      <c r="D148" s="350"/>
      <c r="E148" s="350"/>
      <c r="F148" s="116"/>
      <c r="G148" s="116"/>
      <c r="H148" s="38"/>
      <c r="I148" s="38"/>
      <c r="J148" s="38"/>
      <c r="K148" s="38"/>
      <c r="L148" s="38"/>
      <c r="M148" s="7"/>
    </row>
    <row r="149" spans="1:13" x14ac:dyDescent="0.25">
      <c r="A149" s="6"/>
      <c r="B149" s="352" t="s">
        <v>28</v>
      </c>
      <c r="C149" s="347" t="s">
        <v>55</v>
      </c>
      <c r="D149" s="348"/>
      <c r="E149" s="348"/>
      <c r="F149" s="348"/>
      <c r="G149" s="348"/>
      <c r="H149" s="348"/>
      <c r="I149" s="347" t="s">
        <v>56</v>
      </c>
      <c r="J149" s="348"/>
      <c r="K149" s="348"/>
      <c r="L149" s="349"/>
      <c r="M149" s="58"/>
    </row>
    <row r="150" spans="1:13" x14ac:dyDescent="0.25">
      <c r="A150" s="6"/>
      <c r="B150" s="352"/>
      <c r="C150" s="347"/>
      <c r="D150" s="348"/>
      <c r="E150" s="348"/>
      <c r="F150" s="348"/>
      <c r="G150" s="348"/>
      <c r="H150" s="348"/>
      <c r="I150" s="347"/>
      <c r="J150" s="348"/>
      <c r="K150" s="348"/>
      <c r="L150" s="349"/>
      <c r="M150" s="58"/>
    </row>
    <row r="151" spans="1:13" x14ac:dyDescent="0.25">
      <c r="A151" s="6"/>
      <c r="B151" s="12" t="s">
        <v>1</v>
      </c>
      <c r="C151" s="342" t="s">
        <v>460</v>
      </c>
      <c r="D151" s="343"/>
      <c r="E151" s="343"/>
      <c r="F151" s="343"/>
      <c r="G151" s="343"/>
      <c r="H151" s="344"/>
      <c r="I151" s="119"/>
      <c r="J151" s="118"/>
      <c r="K151" s="118"/>
      <c r="L151" s="135"/>
      <c r="M151" s="55"/>
    </row>
    <row r="152" spans="1:13" x14ac:dyDescent="0.25">
      <c r="A152" s="6"/>
      <c r="B152" s="7"/>
      <c r="C152" s="7"/>
      <c r="D152" s="7"/>
      <c r="E152" s="7"/>
      <c r="F152" s="81"/>
      <c r="G152" s="81"/>
      <c r="H152" s="7"/>
      <c r="I152" s="7"/>
      <c r="J152" s="7"/>
      <c r="K152" s="7"/>
      <c r="L152" s="7"/>
      <c r="M152" s="7"/>
    </row>
    <row r="153" spans="1:13" x14ac:dyDescent="0.25">
      <c r="A153" s="6">
        <v>15</v>
      </c>
      <c r="B153" s="38" t="s">
        <v>57</v>
      </c>
      <c r="C153" s="38"/>
      <c r="D153" s="38"/>
      <c r="E153" s="38"/>
      <c r="F153" s="81"/>
      <c r="G153" s="81"/>
      <c r="H153" s="38"/>
      <c r="I153" s="38"/>
      <c r="J153" s="38"/>
      <c r="K153" s="38"/>
      <c r="L153" s="38"/>
      <c r="M153" s="38"/>
    </row>
    <row r="154" spans="1:13" x14ac:dyDescent="0.25">
      <c r="A154" s="6"/>
      <c r="B154" s="37" t="s">
        <v>14</v>
      </c>
      <c r="C154" s="38" t="s">
        <v>143</v>
      </c>
      <c r="D154" s="38"/>
      <c r="E154" s="39"/>
      <c r="F154" s="81"/>
      <c r="H154" s="39"/>
      <c r="I154" s="38"/>
      <c r="J154" s="38"/>
      <c r="K154" s="38"/>
      <c r="L154" s="38"/>
      <c r="M154" s="38"/>
    </row>
    <row r="155" spans="1:13" x14ac:dyDescent="0.25">
      <c r="A155" s="6"/>
      <c r="B155" s="37"/>
      <c r="C155" s="81" t="s">
        <v>64</v>
      </c>
      <c r="D155" s="38" t="s">
        <v>265</v>
      </c>
      <c r="E155" s="81"/>
      <c r="G155" s="39"/>
      <c r="H155" s="38"/>
      <c r="I155" s="38"/>
      <c r="J155" s="38"/>
      <c r="K155" s="39"/>
      <c r="L155" s="38"/>
      <c r="M155" s="38"/>
    </row>
    <row r="156" spans="1:13" x14ac:dyDescent="0.25">
      <c r="A156" s="6"/>
      <c r="B156" s="37"/>
      <c r="C156" s="81" t="s">
        <v>64</v>
      </c>
      <c r="D156" s="38" t="s">
        <v>266</v>
      </c>
      <c r="E156" s="81"/>
      <c r="G156" s="39"/>
      <c r="H156" s="38"/>
      <c r="I156" s="38"/>
      <c r="J156" s="38"/>
      <c r="K156" s="39"/>
      <c r="L156" s="38"/>
      <c r="M156" s="38"/>
    </row>
    <row r="157" spans="1:13" x14ac:dyDescent="0.25">
      <c r="A157" s="6"/>
      <c r="B157" s="37"/>
      <c r="C157" s="81" t="s">
        <v>64</v>
      </c>
      <c r="D157" s="38" t="s">
        <v>267</v>
      </c>
      <c r="E157" s="81"/>
      <c r="G157" s="39"/>
      <c r="H157" s="38"/>
      <c r="I157" s="38"/>
      <c r="J157" s="38"/>
      <c r="K157" s="39"/>
      <c r="L157" s="38"/>
      <c r="M157" s="38"/>
    </row>
    <row r="158" spans="1:13" x14ac:dyDescent="0.25">
      <c r="A158" s="6"/>
      <c r="B158" s="37"/>
      <c r="C158" s="81" t="s">
        <v>64</v>
      </c>
      <c r="D158" s="38" t="s">
        <v>268</v>
      </c>
      <c r="E158" s="81"/>
      <c r="G158" s="39"/>
      <c r="H158" s="38"/>
      <c r="I158" s="38"/>
      <c r="J158" s="38"/>
      <c r="K158" s="39"/>
      <c r="L158" s="38"/>
      <c r="M158" s="38"/>
    </row>
    <row r="159" spans="1:13" ht="14.25" customHeight="1" x14ac:dyDescent="0.25">
      <c r="A159" s="6"/>
      <c r="B159" s="37"/>
      <c r="C159" s="81"/>
      <c r="D159" s="81"/>
      <c r="E159" s="38"/>
      <c r="F159" s="81"/>
      <c r="G159" s="81"/>
      <c r="H159" s="83"/>
      <c r="I159" s="83"/>
      <c r="J159" s="83"/>
      <c r="K159" s="83"/>
      <c r="L159" s="83"/>
      <c r="M159" s="83"/>
    </row>
    <row r="160" spans="1:13" x14ac:dyDescent="0.25">
      <c r="A160" s="6"/>
      <c r="B160" s="37" t="s">
        <v>15</v>
      </c>
      <c r="C160" s="38" t="s">
        <v>144</v>
      </c>
      <c r="D160" s="38"/>
      <c r="E160" s="39"/>
      <c r="F160" s="81"/>
      <c r="G160" s="81"/>
      <c r="H160" s="39"/>
      <c r="I160" s="38"/>
      <c r="J160" s="38"/>
      <c r="K160" s="38"/>
      <c r="L160" s="38"/>
      <c r="M160" s="38"/>
    </row>
    <row r="161" spans="1:13" x14ac:dyDescent="0.25">
      <c r="A161" s="6"/>
      <c r="B161" s="37"/>
      <c r="C161" s="37" t="s">
        <v>118</v>
      </c>
      <c r="D161" s="6" t="s">
        <v>122</v>
      </c>
      <c r="E161" s="38" t="s">
        <v>121</v>
      </c>
      <c r="F161" s="81"/>
      <c r="G161" s="81"/>
      <c r="H161" s="39"/>
      <c r="I161" s="38"/>
      <c r="J161" s="38"/>
      <c r="K161" s="38"/>
      <c r="L161" s="38"/>
      <c r="M161" s="38"/>
    </row>
    <row r="162" spans="1:13" x14ac:dyDescent="0.25">
      <c r="A162" s="6"/>
      <c r="B162" s="37"/>
      <c r="C162" s="37" t="s">
        <v>119</v>
      </c>
      <c r="D162" s="6" t="s">
        <v>295</v>
      </c>
      <c r="E162" s="38" t="s">
        <v>296</v>
      </c>
      <c r="F162" s="81"/>
      <c r="G162" s="81"/>
      <c r="H162" s="39"/>
      <c r="I162" s="38"/>
      <c r="J162" s="38"/>
      <c r="K162" s="38"/>
      <c r="L162" s="38"/>
      <c r="M162" s="38"/>
    </row>
    <row r="163" spans="1:13" x14ac:dyDescent="0.25">
      <c r="A163" s="6"/>
      <c r="B163" s="37"/>
      <c r="C163" s="37" t="s">
        <v>120</v>
      </c>
      <c r="D163" s="6" t="s">
        <v>124</v>
      </c>
      <c r="E163" s="38" t="s">
        <v>297</v>
      </c>
      <c r="F163" s="81"/>
      <c r="G163" s="81"/>
      <c r="H163" s="38"/>
      <c r="I163" s="38"/>
      <c r="J163" s="38"/>
      <c r="K163" s="38"/>
      <c r="L163" s="38"/>
      <c r="M163" s="38"/>
    </row>
    <row r="164" spans="1:13" x14ac:dyDescent="0.25">
      <c r="A164" s="6"/>
      <c r="B164" s="37"/>
      <c r="C164" s="37" t="s">
        <v>127</v>
      </c>
      <c r="D164" s="6" t="s">
        <v>126</v>
      </c>
      <c r="E164" s="38" t="s">
        <v>298</v>
      </c>
      <c r="F164" s="81"/>
      <c r="G164" s="81"/>
      <c r="H164" s="38"/>
      <c r="I164" s="38"/>
      <c r="J164" s="38"/>
      <c r="K164" s="38"/>
      <c r="L164" s="38"/>
      <c r="M164" s="38"/>
    </row>
    <row r="165" spans="1:13" x14ac:dyDescent="0.25">
      <c r="A165" s="6"/>
      <c r="B165" s="37"/>
      <c r="C165" s="37"/>
      <c r="D165" s="37"/>
      <c r="E165" s="38"/>
      <c r="F165" s="81"/>
      <c r="G165" s="81"/>
      <c r="H165" s="38"/>
      <c r="I165" s="38"/>
      <c r="J165" s="38"/>
      <c r="K165" s="38"/>
      <c r="L165" s="38"/>
      <c r="M165" s="38"/>
    </row>
    <row r="166" spans="1:13" ht="15" customHeight="1" x14ac:dyDescent="0.25">
      <c r="A166" s="6"/>
      <c r="B166" s="37" t="s">
        <v>16</v>
      </c>
      <c r="C166" s="38" t="s">
        <v>145</v>
      </c>
      <c r="D166" s="38"/>
      <c r="E166" s="39"/>
      <c r="F166" s="81"/>
      <c r="H166" s="39"/>
      <c r="I166" s="39"/>
      <c r="J166" s="40"/>
      <c r="K166" s="40"/>
      <c r="L166" s="40"/>
      <c r="M166" s="40"/>
    </row>
    <row r="167" spans="1:13" ht="29.25" customHeight="1" x14ac:dyDescent="0.25">
      <c r="A167" s="6"/>
      <c r="B167" s="37"/>
      <c r="C167" s="85" t="s">
        <v>118</v>
      </c>
      <c r="D167" s="46" t="s">
        <v>94</v>
      </c>
      <c r="E167" s="351" t="s">
        <v>95</v>
      </c>
      <c r="F167" s="351"/>
      <c r="G167" s="351"/>
      <c r="H167" s="351"/>
      <c r="I167" s="351"/>
      <c r="J167" s="351"/>
      <c r="K167" s="351"/>
      <c r="L167" s="351"/>
      <c r="M167" s="84"/>
    </row>
    <row r="168" spans="1:13" ht="32.25" customHeight="1" x14ac:dyDescent="0.25">
      <c r="A168" s="6"/>
      <c r="B168" s="37"/>
      <c r="C168" s="85" t="s">
        <v>119</v>
      </c>
      <c r="D168" s="46" t="s">
        <v>96</v>
      </c>
      <c r="E168" s="351" t="s">
        <v>97</v>
      </c>
      <c r="F168" s="351"/>
      <c r="G168" s="351"/>
      <c r="H168" s="351"/>
      <c r="I168" s="351"/>
      <c r="J168" s="351"/>
      <c r="K168" s="351"/>
      <c r="L168" s="351"/>
      <c r="M168" s="84"/>
    </row>
    <row r="169" spans="1:13" ht="38.25" customHeight="1" x14ac:dyDescent="0.25">
      <c r="A169" s="6"/>
      <c r="B169" s="37"/>
      <c r="C169" s="85" t="s">
        <v>120</v>
      </c>
      <c r="D169" s="46" t="s">
        <v>98</v>
      </c>
      <c r="E169" s="351" t="s">
        <v>141</v>
      </c>
      <c r="F169" s="351"/>
      <c r="G169" s="351"/>
      <c r="H169" s="351"/>
      <c r="I169" s="351"/>
      <c r="J169" s="351"/>
      <c r="K169" s="351"/>
      <c r="L169" s="351"/>
      <c r="M169" s="84"/>
    </row>
    <row r="170" spans="1:13" ht="15" customHeight="1" x14ac:dyDescent="0.25">
      <c r="A170" s="6"/>
      <c r="B170" s="37"/>
      <c r="C170" s="81"/>
      <c r="D170" s="41"/>
      <c r="E170" s="83"/>
      <c r="F170" s="83"/>
      <c r="G170" s="83"/>
      <c r="H170" s="83"/>
      <c r="I170" s="83"/>
      <c r="J170" s="83"/>
      <c r="K170" s="83"/>
      <c r="L170" s="83"/>
      <c r="M170" s="83"/>
    </row>
    <row r="171" spans="1:13" x14ac:dyDescent="0.25">
      <c r="A171" s="6"/>
      <c r="B171" s="37" t="s">
        <v>17</v>
      </c>
      <c r="C171" s="38" t="s">
        <v>146</v>
      </c>
      <c r="D171" s="37"/>
      <c r="E171" s="39"/>
      <c r="F171" s="6"/>
      <c r="H171" s="39"/>
      <c r="I171" s="38"/>
      <c r="J171" s="38"/>
      <c r="K171" s="38"/>
      <c r="L171" s="38"/>
      <c r="M171" s="38"/>
    </row>
    <row r="172" spans="1:13" x14ac:dyDescent="0.25">
      <c r="A172" s="6"/>
      <c r="B172" s="37"/>
      <c r="C172" s="81" t="s">
        <v>118</v>
      </c>
      <c r="D172" s="38" t="s">
        <v>299</v>
      </c>
      <c r="E172" s="38"/>
      <c r="F172" s="6"/>
      <c r="H172" s="39"/>
      <c r="I172" s="38"/>
      <c r="J172" s="38"/>
      <c r="K172" s="38"/>
      <c r="L172" s="38"/>
      <c r="M172" s="38"/>
    </row>
    <row r="173" spans="1:13" x14ac:dyDescent="0.25">
      <c r="A173" s="6"/>
      <c r="B173" s="37"/>
      <c r="C173" s="81" t="s">
        <v>119</v>
      </c>
      <c r="D173" s="38" t="s">
        <v>300</v>
      </c>
      <c r="E173" s="38"/>
      <c r="F173" s="6"/>
      <c r="H173" s="39"/>
      <c r="I173" s="38"/>
      <c r="J173" s="38"/>
      <c r="K173" s="38"/>
      <c r="L173" s="38"/>
      <c r="M173" s="38"/>
    </row>
    <row r="174" spans="1:13" x14ac:dyDescent="0.25">
      <c r="A174" s="6"/>
      <c r="B174" s="37"/>
      <c r="C174" s="81" t="s">
        <v>120</v>
      </c>
      <c r="D174" s="38" t="s">
        <v>275</v>
      </c>
      <c r="E174" s="38"/>
      <c r="F174" s="6"/>
      <c r="G174" s="81"/>
      <c r="H174" s="38"/>
      <c r="I174" s="38"/>
      <c r="J174" s="38"/>
      <c r="K174" s="38"/>
      <c r="L174" s="38"/>
      <c r="M174" s="38"/>
    </row>
    <row r="175" spans="1:13" x14ac:dyDescent="0.25">
      <c r="A175" s="6"/>
      <c r="B175" s="37"/>
      <c r="C175" s="225"/>
      <c r="D175" s="38"/>
      <c r="E175" s="38"/>
      <c r="F175" s="6"/>
      <c r="G175" s="225"/>
      <c r="H175" s="38"/>
      <c r="I175" s="38"/>
      <c r="J175" s="38"/>
      <c r="K175" s="38"/>
      <c r="L175" s="38"/>
      <c r="M175" s="38"/>
    </row>
    <row r="176" spans="1:13" x14ac:dyDescent="0.25">
      <c r="A176" s="6"/>
      <c r="B176" s="37"/>
      <c r="C176" s="225"/>
      <c r="D176" s="38"/>
      <c r="E176" s="38"/>
      <c r="F176" s="6"/>
      <c r="G176" s="225"/>
      <c r="H176" s="38"/>
      <c r="I176" s="38"/>
      <c r="J176" s="38"/>
      <c r="K176" s="38"/>
      <c r="L176" s="38"/>
      <c r="M176" s="38"/>
    </row>
    <row r="177" spans="1:13" x14ac:dyDescent="0.25">
      <c r="A177" s="6"/>
      <c r="B177" s="37"/>
      <c r="C177" s="225"/>
      <c r="D177" s="38"/>
      <c r="E177" s="38"/>
      <c r="F177" s="6"/>
      <c r="G177" s="225"/>
      <c r="H177" s="38"/>
      <c r="I177" s="38"/>
      <c r="J177" s="38"/>
      <c r="K177" s="38"/>
      <c r="L177" s="38"/>
      <c r="M177" s="38"/>
    </row>
    <row r="178" spans="1:13" x14ac:dyDescent="0.25">
      <c r="A178" s="6"/>
      <c r="B178" s="37"/>
      <c r="C178" s="81"/>
      <c r="D178" s="38"/>
      <c r="E178" s="38"/>
      <c r="F178" s="6"/>
      <c r="G178" s="81"/>
      <c r="H178" s="38"/>
      <c r="I178" s="38"/>
      <c r="J178" s="38"/>
      <c r="K178" s="38"/>
      <c r="L178" s="38"/>
      <c r="M178" s="38"/>
    </row>
    <row r="179" spans="1:13" x14ac:dyDescent="0.25">
      <c r="A179" s="6"/>
      <c r="B179" s="37" t="s">
        <v>18</v>
      </c>
      <c r="C179" s="38" t="s">
        <v>147</v>
      </c>
      <c r="D179" s="37"/>
      <c r="E179" s="39"/>
      <c r="F179" s="6"/>
      <c r="H179" s="39"/>
      <c r="I179" s="38"/>
      <c r="J179" s="38"/>
      <c r="K179" s="38"/>
      <c r="L179" s="38"/>
      <c r="M179" s="38"/>
    </row>
    <row r="180" spans="1:13" x14ac:dyDescent="0.25">
      <c r="A180" s="6"/>
      <c r="B180" s="37"/>
      <c r="C180" s="81" t="s">
        <v>64</v>
      </c>
      <c r="D180" s="38" t="s">
        <v>105</v>
      </c>
      <c r="E180" s="38"/>
      <c r="F180" s="6"/>
      <c r="H180" s="39"/>
      <c r="I180" s="38"/>
      <c r="J180" s="38"/>
      <c r="K180" s="38"/>
      <c r="L180" s="38"/>
      <c r="M180" s="38"/>
    </row>
    <row r="181" spans="1:13" x14ac:dyDescent="0.25">
      <c r="A181" s="6"/>
      <c r="B181" s="37"/>
      <c r="C181" s="81" t="s">
        <v>64</v>
      </c>
      <c r="D181" s="38" t="s">
        <v>106</v>
      </c>
      <c r="E181" s="38"/>
      <c r="F181" s="6"/>
      <c r="H181" s="39"/>
      <c r="I181" s="38"/>
      <c r="J181" s="38"/>
      <c r="K181" s="38"/>
      <c r="L181" s="38"/>
      <c r="M181" s="38"/>
    </row>
    <row r="182" spans="1:13" x14ac:dyDescent="0.25">
      <c r="A182" s="6"/>
      <c r="B182" s="37"/>
      <c r="C182" s="81" t="s">
        <v>64</v>
      </c>
      <c r="D182" s="38" t="s">
        <v>107</v>
      </c>
      <c r="E182" s="38"/>
      <c r="F182" s="6"/>
      <c r="H182" s="39"/>
      <c r="I182" s="38"/>
      <c r="J182" s="38"/>
      <c r="K182" s="38"/>
      <c r="L182" s="38"/>
      <c r="M182" s="38"/>
    </row>
    <row r="183" spans="1:13" x14ac:dyDescent="0.25">
      <c r="A183" s="6"/>
      <c r="B183" s="37"/>
      <c r="C183" s="81" t="s">
        <v>64</v>
      </c>
      <c r="D183" s="38" t="s">
        <v>108</v>
      </c>
      <c r="E183" s="38"/>
      <c r="F183" s="6"/>
      <c r="G183" s="81"/>
      <c r="H183" s="38"/>
      <c r="I183" s="38"/>
      <c r="J183" s="38"/>
      <c r="K183" s="38"/>
      <c r="L183" s="38"/>
      <c r="M183" s="38"/>
    </row>
    <row r="184" spans="1:13" x14ac:dyDescent="0.25">
      <c r="A184" s="6"/>
      <c r="B184" s="37"/>
      <c r="C184" s="81"/>
      <c r="D184" s="38"/>
      <c r="E184" s="38"/>
      <c r="F184" s="6"/>
      <c r="G184" s="81"/>
      <c r="H184" s="38"/>
      <c r="I184" s="38"/>
      <c r="J184" s="38"/>
      <c r="K184" s="38"/>
      <c r="L184" s="38"/>
      <c r="M184" s="38"/>
    </row>
    <row r="185" spans="1:13" x14ac:dyDescent="0.25">
      <c r="A185" s="6"/>
      <c r="B185" s="37" t="s">
        <v>19</v>
      </c>
      <c r="C185" s="38" t="s">
        <v>148</v>
      </c>
      <c r="D185" s="37"/>
      <c r="E185" s="39"/>
      <c r="F185" s="6"/>
      <c r="G185" s="81"/>
      <c r="H185" s="38"/>
      <c r="I185" s="38"/>
      <c r="J185" s="38"/>
      <c r="K185" s="38"/>
      <c r="L185" s="38"/>
      <c r="M185" s="38"/>
    </row>
    <row r="186" spans="1:13" x14ac:dyDescent="0.25">
      <c r="A186" s="6"/>
      <c r="B186" s="38"/>
      <c r="C186" s="38" t="s">
        <v>118</v>
      </c>
      <c r="D186" s="38" t="s">
        <v>131</v>
      </c>
      <c r="E186" s="39"/>
      <c r="F186" s="6" t="s">
        <v>11</v>
      </c>
      <c r="G186" s="81" t="s">
        <v>109</v>
      </c>
      <c r="H186" s="38"/>
      <c r="I186" s="38"/>
      <c r="J186" s="38"/>
      <c r="K186" s="38"/>
      <c r="L186" s="38"/>
      <c r="M186" s="38"/>
    </row>
    <row r="187" spans="1:13" x14ac:dyDescent="0.25">
      <c r="A187" s="6"/>
      <c r="B187" s="38"/>
      <c r="C187" s="38" t="s">
        <v>119</v>
      </c>
      <c r="D187" s="38" t="s">
        <v>132</v>
      </c>
      <c r="E187" s="39"/>
      <c r="F187" s="6" t="s">
        <v>11</v>
      </c>
      <c r="G187" s="81" t="s">
        <v>110</v>
      </c>
      <c r="H187" s="38"/>
      <c r="I187" s="38"/>
      <c r="J187" s="38"/>
      <c r="K187" s="38"/>
      <c r="L187" s="38"/>
      <c r="M187" s="38"/>
    </row>
    <row r="188" spans="1:13" x14ac:dyDescent="0.25">
      <c r="A188" s="6"/>
      <c r="B188" s="38"/>
      <c r="C188" s="38" t="s">
        <v>120</v>
      </c>
      <c r="D188" s="38" t="s">
        <v>133</v>
      </c>
      <c r="E188" s="39"/>
      <c r="F188" s="6" t="s">
        <v>11</v>
      </c>
      <c r="G188" s="81" t="s">
        <v>110</v>
      </c>
      <c r="H188" s="38"/>
      <c r="I188" s="38"/>
      <c r="J188" s="38"/>
      <c r="K188" s="38"/>
      <c r="L188" s="38"/>
      <c r="M188" s="38"/>
    </row>
    <row r="189" spans="1:13" x14ac:dyDescent="0.25">
      <c r="A189" s="6"/>
      <c r="B189" s="38"/>
      <c r="C189" s="38" t="s">
        <v>127</v>
      </c>
      <c r="D189" s="38" t="s">
        <v>134</v>
      </c>
      <c r="E189" s="39"/>
      <c r="F189" s="6" t="s">
        <v>11</v>
      </c>
      <c r="G189" s="81" t="s">
        <v>110</v>
      </c>
      <c r="H189" s="38"/>
      <c r="I189" s="38"/>
      <c r="J189" s="38"/>
      <c r="K189" s="38"/>
      <c r="L189" s="38"/>
      <c r="M189" s="38"/>
    </row>
    <row r="190" spans="1:13" x14ac:dyDescent="0.25">
      <c r="A190" s="6"/>
      <c r="B190" s="38"/>
      <c r="C190" s="38" t="s">
        <v>128</v>
      </c>
      <c r="D190" s="38" t="s">
        <v>135</v>
      </c>
      <c r="E190" s="39"/>
      <c r="F190" s="6" t="s">
        <v>11</v>
      </c>
      <c r="G190" s="81" t="s">
        <v>110</v>
      </c>
      <c r="H190" s="38"/>
      <c r="I190" s="38"/>
      <c r="J190" s="38"/>
      <c r="K190" s="38"/>
      <c r="L190" s="38"/>
      <c r="M190" s="38"/>
    </row>
    <row r="191" spans="1:13" x14ac:dyDescent="0.25">
      <c r="A191" s="6"/>
      <c r="B191" s="38"/>
      <c r="C191" s="38" t="s">
        <v>129</v>
      </c>
      <c r="D191" s="38" t="s">
        <v>136</v>
      </c>
      <c r="E191" s="39"/>
      <c r="F191" s="6" t="s">
        <v>11</v>
      </c>
      <c r="G191" s="81" t="s">
        <v>111</v>
      </c>
      <c r="H191" s="38"/>
      <c r="I191" s="38"/>
      <c r="J191" s="38"/>
      <c r="K191" s="38"/>
      <c r="L191" s="38"/>
      <c r="M191" s="38"/>
    </row>
    <row r="192" spans="1:13" x14ac:dyDescent="0.25">
      <c r="A192" s="6"/>
      <c r="B192" s="38"/>
      <c r="C192" s="38" t="s">
        <v>130</v>
      </c>
      <c r="D192" s="38" t="s">
        <v>137</v>
      </c>
      <c r="E192" s="39"/>
      <c r="F192" s="6" t="s">
        <v>11</v>
      </c>
      <c r="G192" s="81" t="s">
        <v>110</v>
      </c>
      <c r="H192" s="38"/>
      <c r="I192" s="38"/>
      <c r="J192" s="38"/>
      <c r="K192" s="38"/>
      <c r="L192" s="38"/>
      <c r="M192" s="38"/>
    </row>
    <row r="193" spans="1:13" x14ac:dyDescent="0.25">
      <c r="A193" s="6"/>
      <c r="B193" s="38"/>
      <c r="C193" s="38"/>
      <c r="D193" s="38"/>
      <c r="E193" s="38"/>
      <c r="F193" s="6"/>
      <c r="G193" s="81"/>
      <c r="H193" s="38"/>
      <c r="I193" s="38"/>
      <c r="J193" s="38"/>
      <c r="K193" s="38"/>
      <c r="L193" s="38"/>
      <c r="M193" s="38"/>
    </row>
    <row r="194" spans="1:13" x14ac:dyDescent="0.25">
      <c r="A194" s="6"/>
      <c r="B194" s="37" t="s">
        <v>58</v>
      </c>
      <c r="C194" s="38" t="s">
        <v>149</v>
      </c>
      <c r="D194" s="37"/>
      <c r="E194" s="39"/>
      <c r="F194" s="6"/>
      <c r="G194" s="81" t="s">
        <v>112</v>
      </c>
      <c r="H194" s="38"/>
      <c r="I194" s="38"/>
      <c r="J194" s="38"/>
      <c r="K194" s="38"/>
      <c r="L194" s="38"/>
      <c r="M194" s="38"/>
    </row>
    <row r="195" spans="1:13" x14ac:dyDescent="0.25">
      <c r="A195" s="6"/>
      <c r="B195" s="38"/>
      <c r="C195" s="38" t="s">
        <v>118</v>
      </c>
      <c r="D195" s="38" t="s">
        <v>138</v>
      </c>
      <c r="E195" s="39"/>
      <c r="F195" s="6" t="s">
        <v>11</v>
      </c>
      <c r="G195" s="81" t="s">
        <v>301</v>
      </c>
      <c r="H195" s="38"/>
      <c r="I195" s="38"/>
      <c r="J195" s="38"/>
      <c r="K195" s="38"/>
      <c r="L195" s="38"/>
      <c r="M195" s="38"/>
    </row>
    <row r="196" spans="1:13" x14ac:dyDescent="0.25">
      <c r="A196" s="6"/>
      <c r="B196" s="38"/>
      <c r="C196" s="38" t="s">
        <v>119</v>
      </c>
      <c r="D196" s="38" t="s">
        <v>139</v>
      </c>
      <c r="E196" s="39"/>
      <c r="F196" s="6" t="s">
        <v>11</v>
      </c>
      <c r="G196" s="81" t="s">
        <v>114</v>
      </c>
      <c r="H196" s="38"/>
      <c r="I196" s="38"/>
      <c r="J196" s="38"/>
      <c r="K196" s="38"/>
      <c r="L196" s="38"/>
      <c r="M196" s="38"/>
    </row>
    <row r="197" spans="1:13" x14ac:dyDescent="0.25">
      <c r="A197" s="6"/>
      <c r="B197" s="38"/>
      <c r="C197" s="38"/>
      <c r="D197" s="38"/>
      <c r="E197" s="39"/>
      <c r="F197" s="81"/>
      <c r="G197" s="81" t="s">
        <v>302</v>
      </c>
      <c r="H197" s="38"/>
      <c r="I197" s="38"/>
      <c r="J197" s="38"/>
      <c r="K197" s="38"/>
      <c r="L197" s="38"/>
      <c r="M197" s="38"/>
    </row>
    <row r="198" spans="1:13" x14ac:dyDescent="0.25">
      <c r="A198" s="6"/>
      <c r="B198" s="38"/>
      <c r="C198" s="38" t="s">
        <v>120</v>
      </c>
      <c r="D198" s="38" t="s">
        <v>140</v>
      </c>
      <c r="E198" s="39"/>
      <c r="F198" s="81" t="s">
        <v>11</v>
      </c>
      <c r="G198" s="81" t="s">
        <v>64</v>
      </c>
      <c r="H198" s="38"/>
      <c r="I198" s="38"/>
      <c r="J198" s="38"/>
      <c r="K198" s="38"/>
      <c r="L198" s="38"/>
      <c r="M198" s="38"/>
    </row>
    <row r="199" spans="1:13" x14ac:dyDescent="0.25">
      <c r="A199" s="6"/>
      <c r="B199" s="38"/>
      <c r="C199" s="38"/>
      <c r="D199" s="38"/>
      <c r="E199" s="39"/>
      <c r="F199" s="81"/>
      <c r="G199" s="81"/>
      <c r="H199" s="38"/>
      <c r="I199" s="38"/>
      <c r="J199" s="38"/>
      <c r="K199" s="38"/>
      <c r="L199" s="38"/>
      <c r="M199" s="38"/>
    </row>
    <row r="200" spans="1:13" ht="29.25" customHeight="1" x14ac:dyDescent="0.25">
      <c r="A200" s="27">
        <v>16</v>
      </c>
      <c r="B200" s="332" t="s">
        <v>59</v>
      </c>
      <c r="C200" s="332"/>
      <c r="D200" s="332"/>
      <c r="E200" s="332"/>
      <c r="F200" s="6" t="s">
        <v>11</v>
      </c>
      <c r="G200" s="81" t="s">
        <v>621</v>
      </c>
      <c r="H200" s="38"/>
      <c r="I200" s="38"/>
      <c r="J200" s="38"/>
      <c r="K200" s="38"/>
      <c r="L200" s="38"/>
      <c r="M200" s="38"/>
    </row>
    <row r="201" spans="1:13" ht="15" customHeight="1" x14ac:dyDescent="0.25">
      <c r="A201" s="6"/>
      <c r="B201" s="83"/>
      <c r="C201" s="83"/>
      <c r="D201" s="83"/>
      <c r="E201" s="83"/>
      <c r="F201" s="6"/>
      <c r="G201" s="81"/>
      <c r="H201" s="38"/>
      <c r="I201" s="38"/>
      <c r="J201" s="38"/>
      <c r="K201" s="38"/>
      <c r="L201" s="38"/>
      <c r="M201" s="38"/>
    </row>
    <row r="202" spans="1:13" x14ac:dyDescent="0.25">
      <c r="A202" s="6">
        <v>17</v>
      </c>
      <c r="B202" s="350" t="s">
        <v>60</v>
      </c>
      <c r="C202" s="350"/>
      <c r="D202" s="350"/>
      <c r="E202" s="350"/>
      <c r="F202" s="6" t="s">
        <v>11</v>
      </c>
      <c r="G202" s="81" t="s">
        <v>444</v>
      </c>
      <c r="H202" s="38"/>
      <c r="I202" s="38"/>
      <c r="J202" s="38"/>
      <c r="K202" s="38"/>
      <c r="L202" s="38"/>
      <c r="M202" s="38"/>
    </row>
    <row r="203" spans="1:13" x14ac:dyDescent="0.25">
      <c r="A203" s="6"/>
      <c r="B203" s="38"/>
      <c r="C203" s="38"/>
      <c r="D203" s="38"/>
      <c r="E203" s="38"/>
      <c r="F203" s="81"/>
      <c r="G203" s="81"/>
      <c r="H203" s="38"/>
      <c r="I203" s="38"/>
      <c r="J203" s="38"/>
      <c r="K203" s="38"/>
      <c r="L203" s="38"/>
      <c r="M203" s="38"/>
    </row>
    <row r="204" spans="1:13" x14ac:dyDescent="0.25">
      <c r="A204" s="6"/>
      <c r="B204" s="38"/>
      <c r="C204" s="38"/>
      <c r="D204" s="38"/>
      <c r="E204" s="38"/>
      <c r="F204" s="81"/>
      <c r="G204" s="81"/>
      <c r="H204" s="38"/>
      <c r="I204" s="38"/>
      <c r="J204" s="38"/>
      <c r="K204" s="38"/>
      <c r="L204" s="38"/>
      <c r="M204" s="38"/>
    </row>
    <row r="205" spans="1:13" x14ac:dyDescent="0.25">
      <c r="A205" s="6"/>
      <c r="B205" s="38"/>
      <c r="C205" s="38"/>
      <c r="D205" s="38"/>
      <c r="E205" s="38"/>
      <c r="F205" s="81"/>
      <c r="G205" s="81"/>
      <c r="H205" s="38"/>
      <c r="I205" s="38"/>
      <c r="J205" s="38"/>
      <c r="K205" s="38"/>
      <c r="L205" s="38"/>
      <c r="M205" s="38"/>
    </row>
    <row r="206" spans="1:13" x14ac:dyDescent="0.25">
      <c r="A206" s="17"/>
      <c r="B206" s="42"/>
      <c r="C206" s="42"/>
      <c r="D206" s="42"/>
      <c r="E206" s="42"/>
      <c r="F206" s="19"/>
      <c r="G206" s="19"/>
      <c r="H206" s="42"/>
      <c r="I206" s="42"/>
      <c r="J206" s="42"/>
      <c r="K206" s="42"/>
      <c r="L206" s="42"/>
      <c r="M206" s="42"/>
    </row>
    <row r="207" spans="1:13" x14ac:dyDescent="0.25">
      <c r="A207" s="17"/>
      <c r="B207" s="18"/>
      <c r="C207" s="18"/>
      <c r="D207" s="18"/>
      <c r="E207" s="18"/>
      <c r="F207" s="19"/>
      <c r="G207" s="19"/>
      <c r="H207" s="18"/>
      <c r="I207" s="18"/>
      <c r="J207" s="18"/>
      <c r="K207" s="18"/>
      <c r="L207" s="18"/>
      <c r="M207" s="18"/>
    </row>
    <row r="208" spans="1:13" x14ac:dyDescent="0.25">
      <c r="A208" s="17"/>
      <c r="B208" s="18"/>
      <c r="C208" s="18"/>
      <c r="D208" s="18"/>
      <c r="E208" s="18"/>
      <c r="F208" s="19"/>
      <c r="G208" s="19"/>
      <c r="H208" s="18"/>
      <c r="I208" s="18"/>
      <c r="J208" s="18"/>
      <c r="K208" s="18"/>
      <c r="L208" s="18"/>
      <c r="M208" s="18"/>
    </row>
    <row r="209" spans="1:13" x14ac:dyDescent="0.25">
      <c r="A209" s="17"/>
      <c r="B209" s="18"/>
      <c r="C209" s="18"/>
      <c r="D209" s="18"/>
      <c r="E209" s="18"/>
      <c r="F209" s="19"/>
      <c r="G209" s="19"/>
      <c r="H209" s="18"/>
      <c r="I209" s="18"/>
      <c r="J209" s="18"/>
      <c r="K209" s="18"/>
      <c r="L209" s="18"/>
      <c r="M209" s="18"/>
    </row>
    <row r="210" spans="1:13" x14ac:dyDescent="0.25">
      <c r="A210" s="17"/>
      <c r="B210" s="18"/>
      <c r="C210" s="18"/>
      <c r="D210" s="18"/>
      <c r="E210" s="18"/>
      <c r="F210" s="19"/>
      <c r="G210" s="19"/>
      <c r="H210" s="18"/>
      <c r="I210" s="18"/>
      <c r="J210" s="18"/>
      <c r="K210" s="18"/>
      <c r="L210" s="18"/>
      <c r="M210" s="18"/>
    </row>
  </sheetData>
  <mergeCells count="210">
    <mergeCell ref="C110:H110"/>
    <mergeCell ref="I110:L110"/>
    <mergeCell ref="C111:H111"/>
    <mergeCell ref="I111:L111"/>
    <mergeCell ref="C104:H104"/>
    <mergeCell ref="I104:L104"/>
    <mergeCell ref="C105:H105"/>
    <mergeCell ref="I105:L105"/>
    <mergeCell ref="C106:H106"/>
    <mergeCell ref="I106:L106"/>
    <mergeCell ref="C107:H107"/>
    <mergeCell ref="I107:L107"/>
    <mergeCell ref="C108:H108"/>
    <mergeCell ref="I108:L108"/>
    <mergeCell ref="I99:L99"/>
    <mergeCell ref="C100:H100"/>
    <mergeCell ref="I100:L100"/>
    <mergeCell ref="C95:H95"/>
    <mergeCell ref="I95:L95"/>
    <mergeCell ref="C96:H96"/>
    <mergeCell ref="C97:H97"/>
    <mergeCell ref="I97:L97"/>
    <mergeCell ref="C109:H109"/>
    <mergeCell ref="I109:L109"/>
    <mergeCell ref="A1:L1"/>
    <mergeCell ref="B3:E3"/>
    <mergeCell ref="B4:E4"/>
    <mergeCell ref="B5:E5"/>
    <mergeCell ref="B13:E13"/>
    <mergeCell ref="G13:L13"/>
    <mergeCell ref="B27:B29"/>
    <mergeCell ref="C27:E29"/>
    <mergeCell ref="F27:H29"/>
    <mergeCell ref="I27:I29"/>
    <mergeCell ref="J27:J29"/>
    <mergeCell ref="K27:K29"/>
    <mergeCell ref="B14:E14"/>
    <mergeCell ref="H23:L23"/>
    <mergeCell ref="H24:L24"/>
    <mergeCell ref="B25:E25"/>
    <mergeCell ref="G15:L15"/>
    <mergeCell ref="G9:K9"/>
    <mergeCell ref="C32:E32"/>
    <mergeCell ref="F32:H32"/>
    <mergeCell ref="C33:E33"/>
    <mergeCell ref="F33:H33"/>
    <mergeCell ref="C34:E34"/>
    <mergeCell ref="F34:H34"/>
    <mergeCell ref="L27:L29"/>
    <mergeCell ref="M27:M29"/>
    <mergeCell ref="C30:E30"/>
    <mergeCell ref="F30:H30"/>
    <mergeCell ref="C31:E31"/>
    <mergeCell ref="F31:H31"/>
    <mergeCell ref="C38:E38"/>
    <mergeCell ref="F38:H38"/>
    <mergeCell ref="C39:E39"/>
    <mergeCell ref="F39:H39"/>
    <mergeCell ref="C35:E35"/>
    <mergeCell ref="F35:H35"/>
    <mergeCell ref="C36:E36"/>
    <mergeCell ref="F36:H36"/>
    <mergeCell ref="C37:E37"/>
    <mergeCell ref="F37:H37"/>
    <mergeCell ref="C40:E40"/>
    <mergeCell ref="F40:H40"/>
    <mergeCell ref="C46:E46"/>
    <mergeCell ref="F46:H46"/>
    <mergeCell ref="B47:K47"/>
    <mergeCell ref="B48:K48"/>
    <mergeCell ref="C41:E41"/>
    <mergeCell ref="F41:H41"/>
    <mergeCell ref="C44:E44"/>
    <mergeCell ref="F44:H44"/>
    <mergeCell ref="C45:E45"/>
    <mergeCell ref="F45:H45"/>
    <mergeCell ref="C54:H54"/>
    <mergeCell ref="I54:L54"/>
    <mergeCell ref="C55:H55"/>
    <mergeCell ref="I55:L55"/>
    <mergeCell ref="C56:H56"/>
    <mergeCell ref="I56:L56"/>
    <mergeCell ref="B50:E50"/>
    <mergeCell ref="B51:B52"/>
    <mergeCell ref="C51:H52"/>
    <mergeCell ref="I51:L52"/>
    <mergeCell ref="C53:H53"/>
    <mergeCell ref="I53:L53"/>
    <mergeCell ref="C60:H60"/>
    <mergeCell ref="I60:L60"/>
    <mergeCell ref="C61:H61"/>
    <mergeCell ref="I61:L61"/>
    <mergeCell ref="C62:H62"/>
    <mergeCell ref="I62:L62"/>
    <mergeCell ref="C57:H57"/>
    <mergeCell ref="I57:L57"/>
    <mergeCell ref="C58:H58"/>
    <mergeCell ref="I58:L58"/>
    <mergeCell ref="C59:H59"/>
    <mergeCell ref="I59:L59"/>
    <mergeCell ref="B71:E71"/>
    <mergeCell ref="B72:B73"/>
    <mergeCell ref="C72:H73"/>
    <mergeCell ref="I72:L73"/>
    <mergeCell ref="C74:H74"/>
    <mergeCell ref="I74:L74"/>
    <mergeCell ref="C63:H63"/>
    <mergeCell ref="I63:L63"/>
    <mergeCell ref="C68:H68"/>
    <mergeCell ref="I68:L68"/>
    <mergeCell ref="C69:H69"/>
    <mergeCell ref="I69:L69"/>
    <mergeCell ref="C66:H66"/>
    <mergeCell ref="I66:L66"/>
    <mergeCell ref="C67:H67"/>
    <mergeCell ref="I67:L67"/>
    <mergeCell ref="C64:H64"/>
    <mergeCell ref="I64:L64"/>
    <mergeCell ref="C65:H65"/>
    <mergeCell ref="I65:L65"/>
    <mergeCell ref="C75:H75"/>
    <mergeCell ref="C76:H76"/>
    <mergeCell ref="I76:L76"/>
    <mergeCell ref="C77:H77"/>
    <mergeCell ref="I77:L77"/>
    <mergeCell ref="C78:H78"/>
    <mergeCell ref="I78:L78"/>
    <mergeCell ref="C88:H88"/>
    <mergeCell ref="I88:L88"/>
    <mergeCell ref="C80:H80"/>
    <mergeCell ref="I80:L80"/>
    <mergeCell ref="C81:H81"/>
    <mergeCell ref="I81:L81"/>
    <mergeCell ref="C82:H82"/>
    <mergeCell ref="I82:L82"/>
    <mergeCell ref="C83:H83"/>
    <mergeCell ref="I83:L83"/>
    <mergeCell ref="C84:H84"/>
    <mergeCell ref="I84:L84"/>
    <mergeCell ref="C85:H85"/>
    <mergeCell ref="I85:L85"/>
    <mergeCell ref="C86:H86"/>
    <mergeCell ref="I86:L86"/>
    <mergeCell ref="C87:H87"/>
    <mergeCell ref="B113:E113"/>
    <mergeCell ref="C114:L114"/>
    <mergeCell ref="C115:L115"/>
    <mergeCell ref="C116:L116"/>
    <mergeCell ref="C79:H79"/>
    <mergeCell ref="I79:L79"/>
    <mergeCell ref="B92:E92"/>
    <mergeCell ref="B93:B94"/>
    <mergeCell ref="C93:H94"/>
    <mergeCell ref="I93:L94"/>
    <mergeCell ref="C89:H89"/>
    <mergeCell ref="I89:L89"/>
    <mergeCell ref="C90:H90"/>
    <mergeCell ref="I90:L90"/>
    <mergeCell ref="I87:L87"/>
    <mergeCell ref="C101:H101"/>
    <mergeCell ref="I101:L101"/>
    <mergeCell ref="C102:H102"/>
    <mergeCell ref="I102:L102"/>
    <mergeCell ref="C103:H103"/>
    <mergeCell ref="I103:L103"/>
    <mergeCell ref="C98:H98"/>
    <mergeCell ref="I98:L98"/>
    <mergeCell ref="C99:H99"/>
    <mergeCell ref="C125:L125"/>
    <mergeCell ref="C126:L126"/>
    <mergeCell ref="C127:L127"/>
    <mergeCell ref="C121:L121"/>
    <mergeCell ref="C122:L122"/>
    <mergeCell ref="C123:L123"/>
    <mergeCell ref="C124:L124"/>
    <mergeCell ref="C117:L117"/>
    <mergeCell ref="C118:L118"/>
    <mergeCell ref="E169:L169"/>
    <mergeCell ref="B200:E200"/>
    <mergeCell ref="B202:E202"/>
    <mergeCell ref="C42:E42"/>
    <mergeCell ref="F42:H42"/>
    <mergeCell ref="C43:E43"/>
    <mergeCell ref="F43:H43"/>
    <mergeCell ref="C151:H151"/>
    <mergeCell ref="E167:L167"/>
    <mergeCell ref="B137:F137"/>
    <mergeCell ref="C138:H138"/>
    <mergeCell ref="I138:L138"/>
    <mergeCell ref="B148:E148"/>
    <mergeCell ref="B149:B150"/>
    <mergeCell ref="C149:H150"/>
    <mergeCell ref="I149:L150"/>
    <mergeCell ref="C133:E133"/>
    <mergeCell ref="F133:J133"/>
    <mergeCell ref="K133:L133"/>
    <mergeCell ref="F134:J134"/>
    <mergeCell ref="E168:L168"/>
    <mergeCell ref="K134:L134"/>
    <mergeCell ref="C135:E135"/>
    <mergeCell ref="F135:J135"/>
    <mergeCell ref="K135:L135"/>
    <mergeCell ref="B129:E129"/>
    <mergeCell ref="B130:B131"/>
    <mergeCell ref="C130:E131"/>
    <mergeCell ref="F130:J131"/>
    <mergeCell ref="K130:L131"/>
    <mergeCell ref="C132:E132"/>
    <mergeCell ref="F132:J132"/>
    <mergeCell ref="K132:L132"/>
  </mergeCells>
  <pageMargins left="0.78740157480314965" right="0.78740157480314965" top="0.78740157480314965" bottom="1.5748031496062993" header="0.31496062992125984" footer="0.31496062992125984"/>
  <pageSetup paperSize="5" scale="90" orientation="portrait" horizontalDpi="4294967294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1"/>
  <sheetViews>
    <sheetView topLeftCell="A58" zoomScaleNormal="100" zoomScaleSheetLayoutView="100" workbookViewId="0">
      <selection activeCell="I64" sqref="I64:L64"/>
    </sheetView>
  </sheetViews>
  <sheetFormatPr defaultRowHeight="15" x14ac:dyDescent="0.2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8" width="11" customWidth="1"/>
    <col min="9" max="9" width="8.140625" customWidth="1"/>
    <col min="10" max="10" width="12" customWidth="1"/>
    <col min="11" max="11" width="8.7109375" customWidth="1"/>
    <col min="12" max="12" width="12.140625" customWidth="1"/>
    <col min="13" max="13" width="12.140625" hidden="1" customWidth="1"/>
    <col min="14" max="14" width="17.85546875" hidden="1" customWidth="1"/>
  </cols>
  <sheetData>
    <row r="1" spans="1:13" ht="22.5" customHeight="1" x14ac:dyDescent="0.25">
      <c r="A1" s="380" t="s">
        <v>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108"/>
    </row>
    <row r="2" spans="1:13" x14ac:dyDescent="0.25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 x14ac:dyDescent="0.25">
      <c r="A3" s="8" t="s">
        <v>1</v>
      </c>
      <c r="B3" s="345" t="s">
        <v>6</v>
      </c>
      <c r="C3" s="345"/>
      <c r="D3" s="345"/>
      <c r="E3" s="345"/>
      <c r="F3" s="116" t="s">
        <v>11</v>
      </c>
      <c r="G3" s="345" t="s">
        <v>876</v>
      </c>
      <c r="H3" s="345"/>
      <c r="I3" s="345"/>
      <c r="J3" s="345"/>
      <c r="K3" s="7"/>
      <c r="L3" s="7"/>
      <c r="M3" s="7"/>
    </row>
    <row r="4" spans="1:13" x14ac:dyDescent="0.25">
      <c r="A4" s="9" t="s">
        <v>2</v>
      </c>
      <c r="B4" s="345" t="s">
        <v>7</v>
      </c>
      <c r="C4" s="345"/>
      <c r="D4" s="345"/>
      <c r="E4" s="345"/>
      <c r="F4" s="116" t="s">
        <v>11</v>
      </c>
      <c r="G4" s="116"/>
      <c r="H4" s="7"/>
      <c r="I4" s="7"/>
      <c r="J4" s="7"/>
      <c r="K4" s="7"/>
      <c r="L4" s="7"/>
      <c r="M4" s="7"/>
    </row>
    <row r="5" spans="1:13" x14ac:dyDescent="0.25">
      <c r="A5" s="9" t="s">
        <v>3</v>
      </c>
      <c r="B5" s="345" t="s">
        <v>8</v>
      </c>
      <c r="C5" s="345"/>
      <c r="D5" s="345"/>
      <c r="E5" s="345"/>
      <c r="F5" s="116" t="s">
        <v>11</v>
      </c>
      <c r="G5" s="116"/>
      <c r="H5" s="7"/>
      <c r="I5" s="7"/>
      <c r="J5" s="7"/>
      <c r="K5" s="7"/>
      <c r="L5" s="7"/>
      <c r="M5" s="7"/>
    </row>
    <row r="6" spans="1:13" x14ac:dyDescent="0.25">
      <c r="A6" s="9"/>
      <c r="B6" s="28" t="s">
        <v>14</v>
      </c>
      <c r="C6" s="7" t="s">
        <v>21</v>
      </c>
      <c r="D6" s="7"/>
      <c r="F6" s="116" t="s">
        <v>11</v>
      </c>
      <c r="G6" s="7" t="s">
        <v>64</v>
      </c>
      <c r="I6" s="7"/>
      <c r="J6" s="7"/>
      <c r="K6" s="7"/>
      <c r="L6" s="7"/>
      <c r="M6" s="7"/>
    </row>
    <row r="7" spans="1:13" x14ac:dyDescent="0.25">
      <c r="A7" s="9"/>
      <c r="B7" s="28" t="s">
        <v>15</v>
      </c>
      <c r="C7" s="7" t="s">
        <v>22</v>
      </c>
      <c r="D7" s="7"/>
      <c r="F7" s="116" t="s">
        <v>11</v>
      </c>
      <c r="G7" s="7" t="s">
        <v>64</v>
      </c>
      <c r="I7" s="7"/>
      <c r="J7" s="7"/>
      <c r="K7" s="7"/>
      <c r="L7" s="7"/>
      <c r="M7" s="7"/>
    </row>
    <row r="8" spans="1:13" x14ac:dyDescent="0.25">
      <c r="A8" s="9"/>
      <c r="B8" s="28" t="s">
        <v>16</v>
      </c>
      <c r="C8" s="7" t="s">
        <v>23</v>
      </c>
      <c r="D8" s="7"/>
      <c r="F8" s="116" t="s">
        <v>11</v>
      </c>
      <c r="G8" s="7" t="s">
        <v>63</v>
      </c>
      <c r="I8" s="7"/>
      <c r="J8" s="7"/>
      <c r="K8" s="7"/>
      <c r="L8" s="7"/>
      <c r="M8" s="7"/>
    </row>
    <row r="9" spans="1:13" x14ac:dyDescent="0.25">
      <c r="A9" s="9"/>
      <c r="B9" s="28" t="s">
        <v>17</v>
      </c>
      <c r="C9" s="7" t="s">
        <v>24</v>
      </c>
      <c r="D9" s="7"/>
      <c r="F9" s="116" t="s">
        <v>11</v>
      </c>
      <c r="G9" s="345" t="s">
        <v>848</v>
      </c>
      <c r="H9" s="345"/>
      <c r="I9" s="345"/>
      <c r="J9" s="345"/>
      <c r="K9" s="345"/>
      <c r="L9" s="7"/>
      <c r="M9" s="7"/>
    </row>
    <row r="10" spans="1:13" x14ac:dyDescent="0.25">
      <c r="A10" s="9"/>
      <c r="B10" s="28" t="s">
        <v>18</v>
      </c>
      <c r="C10" s="7" t="s">
        <v>25</v>
      </c>
      <c r="D10" s="7"/>
      <c r="F10" s="116" t="s">
        <v>11</v>
      </c>
      <c r="G10" s="7" t="s">
        <v>385</v>
      </c>
      <c r="I10" s="7"/>
      <c r="J10" s="7"/>
      <c r="K10" s="7"/>
      <c r="L10" s="7"/>
      <c r="M10" s="7"/>
    </row>
    <row r="11" spans="1:13" x14ac:dyDescent="0.25">
      <c r="A11" s="9"/>
      <c r="B11" s="28" t="s">
        <v>19</v>
      </c>
      <c r="C11" s="7" t="s">
        <v>26</v>
      </c>
      <c r="D11" s="7"/>
      <c r="F11" s="116" t="s">
        <v>11</v>
      </c>
      <c r="G11" s="7" t="s">
        <v>64</v>
      </c>
      <c r="I11" s="7"/>
      <c r="J11" s="7"/>
      <c r="K11" s="7"/>
      <c r="L11" s="7"/>
      <c r="M11" s="7"/>
    </row>
    <row r="12" spans="1:13" x14ac:dyDescent="0.25">
      <c r="A12" s="9"/>
      <c r="B12" s="28" t="s">
        <v>20</v>
      </c>
      <c r="C12" s="7" t="s">
        <v>27</v>
      </c>
      <c r="D12" s="7"/>
      <c r="F12" s="116" t="s">
        <v>11</v>
      </c>
      <c r="G12" s="7" t="s">
        <v>64</v>
      </c>
      <c r="I12" s="7"/>
      <c r="J12" s="7"/>
      <c r="K12" s="7"/>
      <c r="L12" s="7"/>
      <c r="M12" s="7"/>
    </row>
    <row r="13" spans="1:13" ht="44.45" customHeight="1" x14ac:dyDescent="0.25">
      <c r="A13" s="20" t="s">
        <v>4</v>
      </c>
      <c r="B13" s="381" t="s">
        <v>9</v>
      </c>
      <c r="C13" s="381"/>
      <c r="D13" s="381"/>
      <c r="E13" s="381"/>
      <c r="F13" s="112" t="s">
        <v>11</v>
      </c>
      <c r="G13" s="351" t="s">
        <v>1150</v>
      </c>
      <c r="H13" s="351"/>
      <c r="I13" s="351"/>
      <c r="J13" s="351"/>
      <c r="K13" s="351"/>
      <c r="L13" s="351"/>
      <c r="M13" s="113"/>
    </row>
    <row r="14" spans="1:13" x14ac:dyDescent="0.25">
      <c r="A14" s="9" t="s">
        <v>5</v>
      </c>
      <c r="B14" s="345" t="s">
        <v>10</v>
      </c>
      <c r="C14" s="345"/>
      <c r="D14" s="345"/>
      <c r="E14" s="345"/>
      <c r="F14" s="116" t="s">
        <v>11</v>
      </c>
      <c r="G14" s="116"/>
      <c r="H14" s="7"/>
      <c r="I14" s="7"/>
      <c r="J14" s="7"/>
      <c r="K14" s="7"/>
      <c r="L14" s="7"/>
      <c r="M14" s="7"/>
    </row>
    <row r="15" spans="1:13" ht="37.5" customHeight="1" x14ac:dyDescent="0.25">
      <c r="A15" s="9"/>
      <c r="B15" s="137" t="s">
        <v>14</v>
      </c>
      <c r="C15" s="22" t="s">
        <v>39</v>
      </c>
      <c r="D15" s="22"/>
      <c r="E15" s="136"/>
      <c r="F15" s="116" t="s">
        <v>11</v>
      </c>
      <c r="G15" s="351" t="s">
        <v>867</v>
      </c>
      <c r="H15" s="351"/>
      <c r="I15" s="351"/>
      <c r="J15" s="351"/>
      <c r="K15" s="351"/>
      <c r="L15" s="351"/>
      <c r="M15" s="178"/>
    </row>
    <row r="16" spans="1:13" x14ac:dyDescent="0.25">
      <c r="A16" s="9"/>
      <c r="B16" s="10" t="s">
        <v>15</v>
      </c>
      <c r="C16" s="7" t="s">
        <v>40</v>
      </c>
      <c r="D16" s="7"/>
      <c r="F16" s="116" t="s">
        <v>11</v>
      </c>
      <c r="G16" s="116"/>
      <c r="I16" s="7"/>
      <c r="J16" s="7"/>
      <c r="K16" s="7"/>
      <c r="L16" s="7"/>
      <c r="M16" s="7"/>
    </row>
    <row r="17" spans="1:14" x14ac:dyDescent="0.25">
      <c r="A17" s="9"/>
      <c r="B17" s="10"/>
      <c r="C17" s="7" t="s">
        <v>66</v>
      </c>
      <c r="D17" s="7"/>
      <c r="F17" s="116" t="s">
        <v>11</v>
      </c>
      <c r="G17" s="7" t="s">
        <v>701</v>
      </c>
      <c r="I17" s="7"/>
      <c r="J17" s="7"/>
      <c r="K17" s="7"/>
      <c r="L17" s="7"/>
      <c r="M17" s="7"/>
    </row>
    <row r="18" spans="1:14" x14ac:dyDescent="0.25">
      <c r="A18" s="9"/>
      <c r="B18" s="10"/>
      <c r="C18" s="7" t="s">
        <v>67</v>
      </c>
      <c r="D18" s="7"/>
      <c r="F18" s="116" t="s">
        <v>11</v>
      </c>
      <c r="G18" s="116" t="s">
        <v>64</v>
      </c>
      <c r="H18" s="7" t="s">
        <v>1046</v>
      </c>
      <c r="I18" s="7"/>
      <c r="J18" s="7"/>
      <c r="K18" s="7"/>
      <c r="L18" s="7"/>
      <c r="M18" s="7"/>
    </row>
    <row r="19" spans="1:14" x14ac:dyDescent="0.25">
      <c r="A19" s="9"/>
      <c r="B19" s="10"/>
      <c r="C19" s="10"/>
      <c r="D19" s="10"/>
      <c r="E19" s="7"/>
      <c r="F19" s="116"/>
      <c r="G19" s="116" t="s">
        <v>64</v>
      </c>
      <c r="H19" s="7" t="s">
        <v>423</v>
      </c>
      <c r="I19" s="7"/>
      <c r="J19" s="7"/>
      <c r="K19" s="7"/>
      <c r="L19" s="7"/>
      <c r="M19" s="7"/>
    </row>
    <row r="20" spans="1:14" x14ac:dyDescent="0.25">
      <c r="A20" s="9"/>
      <c r="B20" s="10"/>
      <c r="C20" s="10"/>
      <c r="D20" s="10"/>
      <c r="E20" s="7"/>
      <c r="F20" s="116"/>
      <c r="G20" s="116" t="s">
        <v>64</v>
      </c>
      <c r="H20" s="7" t="s">
        <v>424</v>
      </c>
      <c r="I20" s="7"/>
      <c r="J20" s="7"/>
      <c r="K20" s="7"/>
      <c r="L20" s="7"/>
      <c r="M20" s="22"/>
    </row>
    <row r="21" spans="1:14" x14ac:dyDescent="0.25">
      <c r="A21" s="9"/>
      <c r="B21" s="10"/>
      <c r="C21" s="10"/>
      <c r="D21" s="10"/>
      <c r="E21" s="7"/>
      <c r="F21" s="116"/>
      <c r="G21" s="116" t="s">
        <v>64</v>
      </c>
      <c r="H21" s="7" t="s">
        <v>389</v>
      </c>
      <c r="I21" s="7"/>
      <c r="J21" s="7"/>
      <c r="K21" s="7"/>
      <c r="L21" s="7"/>
      <c r="M21" s="7"/>
    </row>
    <row r="22" spans="1:14" x14ac:dyDescent="0.25">
      <c r="A22" s="9"/>
      <c r="B22" s="10"/>
      <c r="C22" s="10"/>
      <c r="D22" s="10"/>
      <c r="E22" s="7"/>
      <c r="F22" s="116"/>
      <c r="G22" s="116"/>
      <c r="H22" s="7"/>
      <c r="I22" s="7"/>
      <c r="J22" s="7"/>
      <c r="K22" s="7"/>
      <c r="L22" s="7"/>
      <c r="M22" s="7"/>
    </row>
    <row r="23" spans="1:14" ht="29.45" customHeight="1" x14ac:dyDescent="0.25">
      <c r="A23" s="6"/>
      <c r="B23" s="21" t="s">
        <v>16</v>
      </c>
      <c r="C23" s="22" t="s">
        <v>41</v>
      </c>
      <c r="D23" s="22"/>
      <c r="F23" s="112" t="s">
        <v>11</v>
      </c>
      <c r="G23" s="112" t="s">
        <v>64</v>
      </c>
      <c r="H23" s="351"/>
      <c r="I23" s="351"/>
      <c r="J23" s="351"/>
      <c r="K23" s="351"/>
      <c r="L23" s="351"/>
      <c r="M23" s="113"/>
    </row>
    <row r="24" spans="1:14" ht="15" customHeight="1" x14ac:dyDescent="0.25">
      <c r="A24" s="6"/>
      <c r="B24" s="11"/>
      <c r="C24" s="11"/>
      <c r="D24" s="11"/>
      <c r="E24" s="7"/>
      <c r="F24" s="116"/>
      <c r="G24" s="112"/>
      <c r="H24" s="351"/>
      <c r="I24" s="351"/>
      <c r="J24" s="351"/>
      <c r="K24" s="351"/>
      <c r="L24" s="351"/>
      <c r="M24" s="113"/>
    </row>
    <row r="25" spans="1:14" x14ac:dyDescent="0.25">
      <c r="A25" s="9" t="s">
        <v>12</v>
      </c>
      <c r="B25" s="345" t="s">
        <v>13</v>
      </c>
      <c r="C25" s="345"/>
      <c r="D25" s="345"/>
      <c r="E25" s="345"/>
      <c r="F25" s="116"/>
      <c r="G25" s="116"/>
      <c r="H25" s="7"/>
      <c r="I25" s="7"/>
      <c r="J25" s="7"/>
      <c r="K25" s="7"/>
      <c r="L25" s="7"/>
      <c r="M25" s="7"/>
    </row>
    <row r="26" spans="1:14" ht="5.25" customHeight="1" x14ac:dyDescent="0.25">
      <c r="A26" s="6"/>
      <c r="B26" s="7"/>
      <c r="C26" s="7"/>
      <c r="D26" s="7"/>
      <c r="E26" s="7"/>
      <c r="F26" s="116"/>
      <c r="G26" s="116"/>
      <c r="H26" s="7"/>
      <c r="I26" s="7"/>
      <c r="J26" s="7"/>
      <c r="K26" s="7"/>
      <c r="L26" s="7"/>
      <c r="M26" s="7"/>
    </row>
    <row r="27" spans="1:14" ht="15" customHeight="1" x14ac:dyDescent="0.25">
      <c r="A27" s="6"/>
      <c r="B27" s="385" t="s">
        <v>28</v>
      </c>
      <c r="C27" s="368" t="s">
        <v>29</v>
      </c>
      <c r="D27" s="369"/>
      <c r="E27" s="370"/>
      <c r="F27" s="368" t="s">
        <v>35</v>
      </c>
      <c r="G27" s="369"/>
      <c r="H27" s="370"/>
      <c r="I27" s="377" t="s">
        <v>31</v>
      </c>
      <c r="J27" s="377" t="s">
        <v>61</v>
      </c>
      <c r="K27" s="377" t="s">
        <v>62</v>
      </c>
      <c r="L27" s="377" t="s">
        <v>36</v>
      </c>
      <c r="M27" s="377" t="s">
        <v>157</v>
      </c>
    </row>
    <row r="28" spans="1:14" ht="15" customHeight="1" x14ac:dyDescent="0.25">
      <c r="A28" s="6"/>
      <c r="B28" s="386"/>
      <c r="C28" s="371"/>
      <c r="D28" s="372"/>
      <c r="E28" s="373"/>
      <c r="F28" s="371"/>
      <c r="G28" s="372"/>
      <c r="H28" s="373"/>
      <c r="I28" s="378"/>
      <c r="J28" s="378"/>
      <c r="K28" s="378"/>
      <c r="L28" s="378"/>
      <c r="M28" s="378"/>
    </row>
    <row r="29" spans="1:14" ht="24.75" customHeight="1" x14ac:dyDescent="0.25">
      <c r="A29" s="6"/>
      <c r="B29" s="387"/>
      <c r="C29" s="374"/>
      <c r="D29" s="375"/>
      <c r="E29" s="376"/>
      <c r="F29" s="374"/>
      <c r="G29" s="375"/>
      <c r="H29" s="376"/>
      <c r="I29" s="379"/>
      <c r="J29" s="379"/>
      <c r="K29" s="379"/>
      <c r="L29" s="379"/>
      <c r="M29" s="379"/>
    </row>
    <row r="30" spans="1:14" s="78" customFormat="1" ht="39" customHeight="1" x14ac:dyDescent="0.25">
      <c r="A30" s="41"/>
      <c r="B30" s="123" t="s">
        <v>1</v>
      </c>
      <c r="C30" s="336" t="s">
        <v>849</v>
      </c>
      <c r="D30" s="337"/>
      <c r="E30" s="338"/>
      <c r="F30" s="404" t="s">
        <v>1047</v>
      </c>
      <c r="G30" s="405"/>
      <c r="H30" s="406"/>
      <c r="I30" s="15">
        <v>1</v>
      </c>
      <c r="J30" s="15">
        <f>M30*60</f>
        <v>3300</v>
      </c>
      <c r="K30" s="126">
        <v>75000</v>
      </c>
      <c r="L30" s="127">
        <f t="shared" ref="L30:L38" si="0">(I30*J30)/K30</f>
        <v>4.3999999999999997E-2</v>
      </c>
      <c r="M30" s="15">
        <v>55</v>
      </c>
      <c r="N30" s="27" t="s">
        <v>159</v>
      </c>
    </row>
    <row r="31" spans="1:14" ht="47.25" customHeight="1" x14ac:dyDescent="0.25">
      <c r="A31" s="6"/>
      <c r="B31" s="12" t="s">
        <v>2</v>
      </c>
      <c r="C31" s="336" t="s">
        <v>1048</v>
      </c>
      <c r="D31" s="337"/>
      <c r="E31" s="338"/>
      <c r="F31" s="404" t="s">
        <v>1049</v>
      </c>
      <c r="G31" s="405"/>
      <c r="H31" s="406"/>
      <c r="I31" s="15">
        <v>12</v>
      </c>
      <c r="J31" s="15">
        <v>1650</v>
      </c>
      <c r="K31" s="126">
        <v>75000</v>
      </c>
      <c r="L31" s="127">
        <f t="shared" si="0"/>
        <v>0.26400000000000001</v>
      </c>
      <c r="M31" s="15">
        <v>55</v>
      </c>
      <c r="N31" s="27" t="s">
        <v>159</v>
      </c>
    </row>
    <row r="32" spans="1:14" ht="96" customHeight="1" x14ac:dyDescent="0.25">
      <c r="A32" s="6"/>
      <c r="B32" s="12">
        <v>3</v>
      </c>
      <c r="C32" s="336" t="s">
        <v>1051</v>
      </c>
      <c r="D32" s="337"/>
      <c r="E32" s="338"/>
      <c r="F32" s="404" t="s">
        <v>1050</v>
      </c>
      <c r="G32" s="405"/>
      <c r="H32" s="406"/>
      <c r="I32" s="15">
        <v>12</v>
      </c>
      <c r="J32" s="15">
        <f t="shared" ref="J32:J38" si="1">M32*60</f>
        <v>330</v>
      </c>
      <c r="K32" s="126">
        <v>75000</v>
      </c>
      <c r="L32" s="127">
        <f t="shared" si="0"/>
        <v>5.28E-2</v>
      </c>
      <c r="M32" s="15">
        <v>5.5</v>
      </c>
      <c r="N32" s="27" t="s">
        <v>156</v>
      </c>
    </row>
    <row r="33" spans="1:14" ht="47.25" customHeight="1" x14ac:dyDescent="0.25">
      <c r="A33" s="6"/>
      <c r="B33" s="12">
        <v>4</v>
      </c>
      <c r="C33" s="336" t="s">
        <v>856</v>
      </c>
      <c r="D33" s="337"/>
      <c r="E33" s="338"/>
      <c r="F33" s="404" t="s">
        <v>1052</v>
      </c>
      <c r="G33" s="405"/>
      <c r="H33" s="406"/>
      <c r="I33" s="124">
        <v>12</v>
      </c>
      <c r="J33" s="124">
        <f t="shared" si="1"/>
        <v>1650</v>
      </c>
      <c r="K33" s="126">
        <v>75000</v>
      </c>
      <c r="L33" s="203">
        <f t="shared" si="0"/>
        <v>0.26400000000000001</v>
      </c>
      <c r="M33" s="124">
        <v>27.5</v>
      </c>
      <c r="N33" s="27" t="s">
        <v>158</v>
      </c>
    </row>
    <row r="34" spans="1:14" ht="48.95" customHeight="1" x14ac:dyDescent="0.25">
      <c r="A34" s="6"/>
      <c r="B34" s="12">
        <v>5</v>
      </c>
      <c r="C34" s="336" t="s">
        <v>850</v>
      </c>
      <c r="D34" s="337"/>
      <c r="E34" s="338"/>
      <c r="F34" s="404" t="s">
        <v>1053</v>
      </c>
      <c r="G34" s="405"/>
      <c r="H34" s="406"/>
      <c r="I34" s="15">
        <v>12</v>
      </c>
      <c r="J34" s="15">
        <f t="shared" si="1"/>
        <v>1650</v>
      </c>
      <c r="K34" s="126">
        <v>75000</v>
      </c>
      <c r="L34" s="127">
        <f t="shared" si="0"/>
        <v>0.26400000000000001</v>
      </c>
      <c r="M34" s="15">
        <v>27.5</v>
      </c>
      <c r="N34" s="27" t="s">
        <v>158</v>
      </c>
    </row>
    <row r="35" spans="1:14" ht="48.95" customHeight="1" x14ac:dyDescent="0.25">
      <c r="A35" s="6"/>
      <c r="B35" s="12">
        <v>6</v>
      </c>
      <c r="C35" s="336" t="s">
        <v>851</v>
      </c>
      <c r="D35" s="337"/>
      <c r="E35" s="338"/>
      <c r="F35" s="404" t="s">
        <v>854</v>
      </c>
      <c r="G35" s="405"/>
      <c r="H35" s="406"/>
      <c r="I35" s="263">
        <v>1</v>
      </c>
      <c r="J35" s="263">
        <v>1650</v>
      </c>
      <c r="K35" s="126">
        <v>75000</v>
      </c>
      <c r="L35" s="127">
        <f t="shared" si="0"/>
        <v>2.1999999999999999E-2</v>
      </c>
      <c r="M35" s="263">
        <v>27.5</v>
      </c>
      <c r="N35" s="27"/>
    </row>
    <row r="36" spans="1:14" ht="89.25" customHeight="1" x14ac:dyDescent="0.25">
      <c r="A36" s="6"/>
      <c r="B36" s="12">
        <v>7</v>
      </c>
      <c r="C36" s="336" t="s">
        <v>1054</v>
      </c>
      <c r="D36" s="337"/>
      <c r="E36" s="338"/>
      <c r="F36" s="404" t="s">
        <v>1055</v>
      </c>
      <c r="G36" s="405"/>
      <c r="H36" s="406"/>
      <c r="I36" s="263">
        <v>12</v>
      </c>
      <c r="J36" s="263">
        <v>330</v>
      </c>
      <c r="K36" s="126">
        <v>75000</v>
      </c>
      <c r="L36" s="127">
        <f t="shared" si="0"/>
        <v>5.28E-2</v>
      </c>
      <c r="M36" s="263">
        <v>27.5</v>
      </c>
      <c r="N36" s="27"/>
    </row>
    <row r="37" spans="1:14" ht="54.75" customHeight="1" x14ac:dyDescent="0.25">
      <c r="A37" s="6"/>
      <c r="B37" s="12">
        <v>8</v>
      </c>
      <c r="C37" s="336" t="s">
        <v>852</v>
      </c>
      <c r="D37" s="337"/>
      <c r="E37" s="338"/>
      <c r="F37" s="404" t="s">
        <v>682</v>
      </c>
      <c r="G37" s="405"/>
      <c r="H37" s="406"/>
      <c r="I37" s="263">
        <v>12</v>
      </c>
      <c r="J37" s="263">
        <v>330</v>
      </c>
      <c r="K37" s="126">
        <v>75000</v>
      </c>
      <c r="L37" s="127">
        <f t="shared" si="0"/>
        <v>5.28E-2</v>
      </c>
      <c r="M37" s="263">
        <v>27.5</v>
      </c>
      <c r="N37" s="27"/>
    </row>
    <row r="38" spans="1:14" ht="52.5" customHeight="1" x14ac:dyDescent="0.25">
      <c r="A38" s="6"/>
      <c r="B38" s="12">
        <v>9</v>
      </c>
      <c r="C38" s="336" t="s">
        <v>853</v>
      </c>
      <c r="D38" s="337"/>
      <c r="E38" s="338"/>
      <c r="F38" s="404" t="s">
        <v>855</v>
      </c>
      <c r="G38" s="405"/>
      <c r="H38" s="406"/>
      <c r="I38" s="15">
        <v>12</v>
      </c>
      <c r="J38" s="15">
        <f t="shared" si="1"/>
        <v>1650</v>
      </c>
      <c r="K38" s="126">
        <v>75000</v>
      </c>
      <c r="L38" s="127">
        <f t="shared" si="0"/>
        <v>0.26400000000000001</v>
      </c>
      <c r="M38" s="263">
        <v>27.5</v>
      </c>
      <c r="N38" s="27" t="s">
        <v>156</v>
      </c>
    </row>
    <row r="39" spans="1:14" ht="15" customHeight="1" x14ac:dyDescent="0.25">
      <c r="A39" s="6"/>
      <c r="B39" s="342" t="s">
        <v>33</v>
      </c>
      <c r="C39" s="343"/>
      <c r="D39" s="343"/>
      <c r="E39" s="343"/>
      <c r="F39" s="343"/>
      <c r="G39" s="343"/>
      <c r="H39" s="343"/>
      <c r="I39" s="343"/>
      <c r="J39" s="343"/>
      <c r="K39" s="344"/>
      <c r="L39" s="132">
        <f>SUM(L30:L38)</f>
        <v>1.2804</v>
      </c>
      <c r="M39" s="48"/>
    </row>
    <row r="40" spans="1:14" ht="15" customHeight="1" x14ac:dyDescent="0.25">
      <c r="A40" s="6"/>
      <c r="B40" s="342" t="s">
        <v>34</v>
      </c>
      <c r="C40" s="343"/>
      <c r="D40" s="343"/>
      <c r="E40" s="343"/>
      <c r="F40" s="343"/>
      <c r="G40" s="343"/>
      <c r="H40" s="343"/>
      <c r="I40" s="343"/>
      <c r="J40" s="343"/>
      <c r="K40" s="344"/>
      <c r="L40" s="133">
        <f>ROUNDDOWN($L$39,0)</f>
        <v>1</v>
      </c>
      <c r="M40" s="49"/>
    </row>
    <row r="41" spans="1:14" ht="15" customHeight="1" x14ac:dyDescent="0.25">
      <c r="A41" s="6"/>
      <c r="B41" s="234"/>
      <c r="C41" s="234"/>
      <c r="D41" s="234"/>
      <c r="E41" s="234"/>
      <c r="F41" s="223"/>
      <c r="G41" s="223"/>
      <c r="H41" s="223"/>
      <c r="I41" s="223"/>
      <c r="J41" s="223"/>
      <c r="K41" s="223"/>
      <c r="L41" s="233"/>
      <c r="M41" s="49"/>
    </row>
    <row r="42" spans="1:14" x14ac:dyDescent="0.25">
      <c r="A42" s="9" t="s">
        <v>37</v>
      </c>
      <c r="B42" s="396" t="s">
        <v>30</v>
      </c>
      <c r="C42" s="396"/>
      <c r="D42" s="396"/>
      <c r="E42" s="396"/>
      <c r="F42" s="116" t="s">
        <v>11</v>
      </c>
      <c r="G42" s="116"/>
      <c r="H42" s="38"/>
      <c r="I42" s="38"/>
      <c r="J42" s="38"/>
      <c r="K42" s="38"/>
      <c r="L42" s="38"/>
      <c r="M42" s="7"/>
    </row>
    <row r="43" spans="1:14" x14ac:dyDescent="0.25">
      <c r="A43" s="9"/>
      <c r="B43" s="352" t="s">
        <v>28</v>
      </c>
      <c r="C43" s="368" t="s">
        <v>30</v>
      </c>
      <c r="D43" s="369"/>
      <c r="E43" s="369"/>
      <c r="F43" s="369"/>
      <c r="G43" s="369"/>
      <c r="H43" s="370"/>
      <c r="I43" s="394" t="s">
        <v>38</v>
      </c>
      <c r="J43" s="394"/>
      <c r="K43" s="394"/>
      <c r="L43" s="394"/>
      <c r="M43" s="56"/>
    </row>
    <row r="44" spans="1:14" x14ac:dyDescent="0.25">
      <c r="A44" s="6"/>
      <c r="B44" s="352"/>
      <c r="C44" s="374"/>
      <c r="D44" s="375"/>
      <c r="E44" s="375"/>
      <c r="F44" s="375"/>
      <c r="G44" s="375"/>
      <c r="H44" s="376"/>
      <c r="I44" s="394"/>
      <c r="J44" s="394"/>
      <c r="K44" s="394"/>
      <c r="L44" s="394"/>
      <c r="M44" s="56"/>
    </row>
    <row r="45" spans="1:14" ht="15.6" customHeight="1" x14ac:dyDescent="0.25">
      <c r="A45" s="6"/>
      <c r="B45" s="31">
        <v>1</v>
      </c>
      <c r="C45" s="336" t="str">
        <f t="shared" ref="C45:C53" si="2">F30</f>
        <v>Program Kerja</v>
      </c>
      <c r="D45" s="337"/>
      <c r="E45" s="337"/>
      <c r="F45" s="337"/>
      <c r="G45" s="337"/>
      <c r="H45" s="338"/>
      <c r="I45" s="364" t="s">
        <v>70</v>
      </c>
      <c r="J45" s="365"/>
      <c r="K45" s="365"/>
      <c r="L45" s="366"/>
      <c r="M45" s="50"/>
    </row>
    <row r="46" spans="1:14" ht="18" customHeight="1" x14ac:dyDescent="0.25">
      <c r="A46" s="6"/>
      <c r="B46" s="31">
        <v>2</v>
      </c>
      <c r="C46" s="336" t="str">
        <f t="shared" si="2"/>
        <v>Dokumen Perencanaan</v>
      </c>
      <c r="D46" s="337"/>
      <c r="E46" s="337"/>
      <c r="F46" s="337"/>
      <c r="G46" s="337"/>
      <c r="H46" s="338"/>
      <c r="I46" s="364" t="s">
        <v>70</v>
      </c>
      <c r="J46" s="365"/>
      <c r="K46" s="365"/>
      <c r="L46" s="366"/>
      <c r="M46" s="50"/>
    </row>
    <row r="47" spans="1:14" ht="27" customHeight="1" x14ac:dyDescent="0.25">
      <c r="A47" s="6"/>
      <c r="B47" s="31">
        <v>3</v>
      </c>
      <c r="C47" s="336" t="str">
        <f t="shared" si="2"/>
        <v>Bahan-Bahan Penyusunan Renstra, LAKIP,Perjanjian Kinerja dan Laporan Keuangan</v>
      </c>
      <c r="D47" s="337"/>
      <c r="E47" s="337"/>
      <c r="F47" s="337"/>
      <c r="G47" s="337"/>
      <c r="H47" s="338"/>
      <c r="I47" s="364" t="s">
        <v>70</v>
      </c>
      <c r="J47" s="365"/>
      <c r="K47" s="365"/>
      <c r="L47" s="366"/>
      <c r="M47" s="50"/>
    </row>
    <row r="48" spans="1:14" ht="15.6" customHeight="1" x14ac:dyDescent="0.25">
      <c r="A48" s="6"/>
      <c r="B48" s="31">
        <v>4</v>
      </c>
      <c r="C48" s="336" t="str">
        <f t="shared" si="2"/>
        <v>Tanggapan hasil pemeriksaan</v>
      </c>
      <c r="D48" s="337"/>
      <c r="E48" s="337"/>
      <c r="F48" s="337"/>
      <c r="G48" s="337"/>
      <c r="H48" s="338"/>
      <c r="I48" s="364" t="s">
        <v>153</v>
      </c>
      <c r="J48" s="365"/>
      <c r="K48" s="365"/>
      <c r="L48" s="366"/>
      <c r="M48" s="50"/>
    </row>
    <row r="49" spans="1:18" ht="15.6" customHeight="1" x14ac:dyDescent="0.25">
      <c r="A49" s="6"/>
      <c r="B49" s="31">
        <v>5</v>
      </c>
      <c r="C49" s="336" t="str">
        <f t="shared" si="2"/>
        <v>Inovasi unit kerja</v>
      </c>
      <c r="D49" s="337"/>
      <c r="E49" s="337"/>
      <c r="F49" s="337"/>
      <c r="G49" s="337"/>
      <c r="H49" s="338"/>
      <c r="I49" s="364" t="s">
        <v>153</v>
      </c>
      <c r="J49" s="365"/>
      <c r="K49" s="365"/>
      <c r="L49" s="366"/>
      <c r="M49" s="50"/>
    </row>
    <row r="50" spans="1:18" ht="15.6" customHeight="1" x14ac:dyDescent="0.25">
      <c r="A50" s="6"/>
      <c r="B50" s="31">
        <v>6</v>
      </c>
      <c r="C50" s="336" t="str">
        <f t="shared" si="2"/>
        <v>Dokumen SOP Kegiatan</v>
      </c>
      <c r="D50" s="337"/>
      <c r="E50" s="337"/>
      <c r="F50" s="337"/>
      <c r="G50" s="337"/>
      <c r="H50" s="338"/>
      <c r="I50" s="364" t="s">
        <v>70</v>
      </c>
      <c r="J50" s="365"/>
      <c r="K50" s="365"/>
      <c r="L50" s="366"/>
      <c r="M50" s="50"/>
    </row>
    <row r="51" spans="1:18" ht="28.5" customHeight="1" x14ac:dyDescent="0.25">
      <c r="A51" s="6"/>
      <c r="B51" s="31">
        <v>7</v>
      </c>
      <c r="C51" s="336" t="str">
        <f t="shared" si="2"/>
        <v>Hasil analisis, kajian pengelolaan anggaran kegiatan dan kebendaharaan</v>
      </c>
      <c r="D51" s="337"/>
      <c r="E51" s="337"/>
      <c r="F51" s="337"/>
      <c r="G51" s="337"/>
      <c r="H51" s="338"/>
      <c r="I51" s="364" t="s">
        <v>70</v>
      </c>
      <c r="J51" s="365"/>
      <c r="K51" s="365"/>
      <c r="L51" s="366"/>
      <c r="M51" s="50"/>
    </row>
    <row r="52" spans="1:18" ht="18.75" customHeight="1" x14ac:dyDescent="0.25">
      <c r="A52" s="6"/>
      <c r="B52" s="31">
        <v>8</v>
      </c>
      <c r="C52" s="336" t="str">
        <f t="shared" si="2"/>
        <v>Laporan Pelaksanaan tugas</v>
      </c>
      <c r="D52" s="337"/>
      <c r="E52" s="337"/>
      <c r="F52" s="337"/>
      <c r="G52" s="337"/>
      <c r="H52" s="338"/>
      <c r="I52" s="364" t="s">
        <v>153</v>
      </c>
      <c r="J52" s="365"/>
      <c r="K52" s="365"/>
      <c r="L52" s="366"/>
      <c r="M52" s="50"/>
    </row>
    <row r="53" spans="1:18" ht="15.6" customHeight="1" x14ac:dyDescent="0.25">
      <c r="A53" s="6"/>
      <c r="B53" s="31">
        <v>9</v>
      </c>
      <c r="C53" s="336" t="str">
        <f t="shared" si="2"/>
        <v>Laporan Pelaksanaan Tugas kedinasan lain</v>
      </c>
      <c r="D53" s="337"/>
      <c r="E53" s="337"/>
      <c r="F53" s="337"/>
      <c r="G53" s="337"/>
      <c r="H53" s="338"/>
      <c r="I53" s="364" t="s">
        <v>153</v>
      </c>
      <c r="J53" s="365"/>
      <c r="K53" s="365"/>
      <c r="L53" s="366"/>
      <c r="M53" s="50"/>
    </row>
    <row r="54" spans="1:18" x14ac:dyDescent="0.25">
      <c r="A54" s="6"/>
      <c r="B54" s="38"/>
      <c r="C54" s="38"/>
      <c r="D54" s="38"/>
      <c r="E54" s="38"/>
      <c r="F54" s="116"/>
      <c r="G54" s="116"/>
      <c r="H54" s="38"/>
      <c r="I54" s="38"/>
      <c r="J54" s="38"/>
      <c r="K54" s="38"/>
      <c r="L54" s="38"/>
      <c r="M54" s="7"/>
    </row>
    <row r="55" spans="1:18" x14ac:dyDescent="0.25">
      <c r="A55" s="6">
        <v>8</v>
      </c>
      <c r="B55" s="350" t="s">
        <v>42</v>
      </c>
      <c r="C55" s="350"/>
      <c r="D55" s="350"/>
      <c r="E55" s="350"/>
      <c r="F55" s="116" t="s">
        <v>11</v>
      </c>
      <c r="G55" s="116"/>
      <c r="H55" s="38"/>
      <c r="I55" s="38"/>
      <c r="J55" s="38"/>
      <c r="K55" s="38"/>
      <c r="L55" s="38"/>
      <c r="M55" s="57"/>
    </row>
    <row r="56" spans="1:18" x14ac:dyDescent="0.25">
      <c r="A56" s="6"/>
      <c r="B56" s="352" t="s">
        <v>28</v>
      </c>
      <c r="C56" s="353" t="s">
        <v>42</v>
      </c>
      <c r="D56" s="354"/>
      <c r="E56" s="354"/>
      <c r="F56" s="354"/>
      <c r="G56" s="354"/>
      <c r="H56" s="355"/>
      <c r="I56" s="352" t="s">
        <v>43</v>
      </c>
      <c r="J56" s="352"/>
      <c r="K56" s="352"/>
      <c r="L56" s="352"/>
      <c r="M56" s="58"/>
    </row>
    <row r="57" spans="1:18" x14ac:dyDescent="0.25">
      <c r="A57" s="6"/>
      <c r="B57" s="352"/>
      <c r="C57" s="356"/>
      <c r="D57" s="357"/>
      <c r="E57" s="357"/>
      <c r="F57" s="357"/>
      <c r="G57" s="357"/>
      <c r="H57" s="358"/>
      <c r="I57" s="352"/>
      <c r="J57" s="352"/>
      <c r="K57" s="352"/>
      <c r="L57" s="352"/>
      <c r="M57" s="58"/>
    </row>
    <row r="58" spans="1:18" ht="26.45" customHeight="1" x14ac:dyDescent="0.25">
      <c r="A58" s="6"/>
      <c r="B58" s="12">
        <v>1</v>
      </c>
      <c r="C58" s="339" t="s">
        <v>1058</v>
      </c>
      <c r="D58" s="340"/>
      <c r="E58" s="340"/>
      <c r="F58" s="340"/>
      <c r="G58" s="340"/>
      <c r="H58" s="341"/>
      <c r="I58" s="407" t="str">
        <f t="shared" ref="I58:I66" si="3">P58</f>
        <v>Penyusunan Program Kerja</v>
      </c>
      <c r="J58" s="408"/>
      <c r="K58" s="408"/>
      <c r="L58" s="409"/>
      <c r="M58" s="59"/>
      <c r="P58" s="404" t="s">
        <v>1059</v>
      </c>
      <c r="Q58" s="405"/>
      <c r="R58" s="406"/>
    </row>
    <row r="59" spans="1:18" ht="33.6" customHeight="1" x14ac:dyDescent="0.25">
      <c r="A59" s="6"/>
      <c r="B59" s="12">
        <v>2</v>
      </c>
      <c r="C59" s="339" t="s">
        <v>857</v>
      </c>
      <c r="D59" s="340"/>
      <c r="E59" s="340"/>
      <c r="F59" s="340"/>
      <c r="G59" s="340"/>
      <c r="H59" s="341"/>
      <c r="I59" s="407" t="str">
        <f t="shared" si="3"/>
        <v>Penyusunan Dokumen Perencanaan</v>
      </c>
      <c r="J59" s="408"/>
      <c r="K59" s="408"/>
      <c r="L59" s="409"/>
      <c r="M59" s="60"/>
      <c r="P59" s="404" t="s">
        <v>1060</v>
      </c>
      <c r="Q59" s="405"/>
      <c r="R59" s="406"/>
    </row>
    <row r="60" spans="1:18" ht="54" customHeight="1" x14ac:dyDescent="0.25">
      <c r="A60" s="6"/>
      <c r="B60" s="12">
        <v>3</v>
      </c>
      <c r="C60" s="339" t="s">
        <v>1057</v>
      </c>
      <c r="D60" s="340"/>
      <c r="E60" s="340"/>
      <c r="F60" s="340"/>
      <c r="G60" s="340"/>
      <c r="H60" s="341"/>
      <c r="I60" s="407" t="str">
        <f t="shared" si="3"/>
        <v>Pengumpulan Bahan-Bahan Penyusunan Renstra, LAKIP,Perjanjian Kinerja dan Laporan Keuangan</v>
      </c>
      <c r="J60" s="408"/>
      <c r="K60" s="408"/>
      <c r="L60" s="409"/>
      <c r="M60" s="51"/>
      <c r="P60" s="404" t="s">
        <v>1061</v>
      </c>
      <c r="Q60" s="405"/>
      <c r="R60" s="406"/>
    </row>
    <row r="61" spans="1:18" ht="26.45" customHeight="1" x14ac:dyDescent="0.25">
      <c r="A61" s="6"/>
      <c r="B61" s="12">
        <v>4</v>
      </c>
      <c r="C61" s="339" t="s">
        <v>858</v>
      </c>
      <c r="D61" s="340"/>
      <c r="E61" s="340"/>
      <c r="F61" s="340"/>
      <c r="G61" s="340"/>
      <c r="H61" s="341"/>
      <c r="I61" s="407" t="str">
        <f t="shared" si="3"/>
        <v>Penyusunan Laporan tanggapan hasil pemeriksaan</v>
      </c>
      <c r="J61" s="408"/>
      <c r="K61" s="408"/>
      <c r="L61" s="409"/>
      <c r="M61" s="51"/>
      <c r="P61" s="404" t="s">
        <v>1062</v>
      </c>
      <c r="Q61" s="405"/>
      <c r="R61" s="406"/>
    </row>
    <row r="62" spans="1:18" ht="45" customHeight="1" x14ac:dyDescent="0.25">
      <c r="A62" s="6"/>
      <c r="B62" s="12">
        <v>5</v>
      </c>
      <c r="C62" s="339" t="s">
        <v>1056</v>
      </c>
      <c r="D62" s="340"/>
      <c r="E62" s="340"/>
      <c r="F62" s="340"/>
      <c r="G62" s="340"/>
      <c r="H62" s="341"/>
      <c r="I62" s="407" t="str">
        <f t="shared" si="3"/>
        <v>penyusunan Laporan penjaringan Inovasi unit kerja</v>
      </c>
      <c r="J62" s="408"/>
      <c r="K62" s="408"/>
      <c r="L62" s="409"/>
      <c r="M62" s="52"/>
      <c r="P62" s="404" t="s">
        <v>1070</v>
      </c>
      <c r="Q62" s="405"/>
      <c r="R62" s="406"/>
    </row>
    <row r="63" spans="1:18" ht="26.45" customHeight="1" x14ac:dyDescent="0.25">
      <c r="A63" s="6"/>
      <c r="B63" s="12">
        <v>6</v>
      </c>
      <c r="C63" s="339" t="s">
        <v>860</v>
      </c>
      <c r="D63" s="340"/>
      <c r="E63" s="340"/>
      <c r="F63" s="340"/>
      <c r="G63" s="340"/>
      <c r="H63" s="341"/>
      <c r="I63" s="407" t="str">
        <f t="shared" si="3"/>
        <v>Penyusunan Dokumen SOP Kegiatan</v>
      </c>
      <c r="J63" s="408"/>
      <c r="K63" s="408"/>
      <c r="L63" s="409"/>
      <c r="M63" s="52"/>
      <c r="P63" s="404" t="s">
        <v>1063</v>
      </c>
      <c r="Q63" s="405"/>
      <c r="R63" s="406"/>
    </row>
    <row r="64" spans="1:18" ht="24.75" customHeight="1" x14ac:dyDescent="0.25">
      <c r="A64" s="6"/>
      <c r="B64" s="12">
        <v>7</v>
      </c>
      <c r="C64" s="339" t="s">
        <v>861</v>
      </c>
      <c r="D64" s="340"/>
      <c r="E64" s="340"/>
      <c r="F64" s="340"/>
      <c r="G64" s="340"/>
      <c r="H64" s="341"/>
      <c r="I64" s="407" t="str">
        <f t="shared" si="3"/>
        <v>Melakukan analisis, kajian pengelolaan anggaran kegiatan dan kebendaharaan</v>
      </c>
      <c r="J64" s="408"/>
      <c r="K64" s="408"/>
      <c r="L64" s="409"/>
      <c r="M64" s="52"/>
      <c r="P64" s="404" t="s">
        <v>1064</v>
      </c>
      <c r="Q64" s="405"/>
      <c r="R64" s="406"/>
    </row>
    <row r="65" spans="1:18" ht="39.75" customHeight="1" x14ac:dyDescent="0.25">
      <c r="A65" s="6"/>
      <c r="B65" s="12">
        <v>8</v>
      </c>
      <c r="C65" s="339" t="s">
        <v>862</v>
      </c>
      <c r="D65" s="340"/>
      <c r="E65" s="340"/>
      <c r="F65" s="340"/>
      <c r="G65" s="340"/>
      <c r="H65" s="341"/>
      <c r="I65" s="407" t="str">
        <f t="shared" si="3"/>
        <v>Penyusunan laporan Pelaksanaan tugas</v>
      </c>
      <c r="J65" s="408"/>
      <c r="K65" s="408"/>
      <c r="L65" s="409"/>
      <c r="M65" s="52"/>
      <c r="P65" s="404" t="s">
        <v>1065</v>
      </c>
      <c r="Q65" s="405"/>
      <c r="R65" s="406"/>
    </row>
    <row r="66" spans="1:18" ht="39" customHeight="1" x14ac:dyDescent="0.25">
      <c r="A66" s="6"/>
      <c r="B66" s="12">
        <v>9</v>
      </c>
      <c r="C66" s="339" t="s">
        <v>859</v>
      </c>
      <c r="D66" s="340"/>
      <c r="E66" s="340"/>
      <c r="F66" s="340"/>
      <c r="G66" s="340"/>
      <c r="H66" s="341"/>
      <c r="I66" s="407" t="str">
        <f t="shared" si="3"/>
        <v>Penyusunan Laporan Pelaksanaan Tugas kedinasan lain</v>
      </c>
      <c r="J66" s="408"/>
      <c r="K66" s="408"/>
      <c r="L66" s="409"/>
      <c r="M66" s="61"/>
      <c r="N66" s="47"/>
      <c r="P66" s="404" t="s">
        <v>1066</v>
      </c>
      <c r="Q66" s="405"/>
      <c r="R66" s="406"/>
    </row>
    <row r="67" spans="1:18" x14ac:dyDescent="0.25">
      <c r="A67" s="6"/>
      <c r="B67" s="38"/>
      <c r="C67" s="38"/>
      <c r="D67" s="38"/>
      <c r="E67" s="38"/>
      <c r="F67" s="116"/>
      <c r="G67" s="116"/>
      <c r="H67" s="38"/>
      <c r="I67" s="38"/>
      <c r="J67" s="38"/>
      <c r="K67" s="38"/>
      <c r="L67" s="38"/>
      <c r="M67" s="7"/>
    </row>
    <row r="68" spans="1:18" x14ac:dyDescent="0.25">
      <c r="A68" s="6">
        <v>9</v>
      </c>
      <c r="B68" s="350" t="s">
        <v>44</v>
      </c>
      <c r="C68" s="350"/>
      <c r="D68" s="350"/>
      <c r="E68" s="350"/>
      <c r="F68" s="116" t="s">
        <v>11</v>
      </c>
      <c r="G68" s="116"/>
      <c r="H68" s="38"/>
      <c r="I68" s="38"/>
      <c r="J68" s="38"/>
      <c r="K68" s="38"/>
      <c r="L68" s="38"/>
      <c r="M68" s="57"/>
    </row>
    <row r="69" spans="1:18" x14ac:dyDescent="0.25">
      <c r="A69" s="6"/>
      <c r="B69" s="352" t="s">
        <v>28</v>
      </c>
      <c r="C69" s="353" t="s">
        <v>44</v>
      </c>
      <c r="D69" s="354"/>
      <c r="E69" s="354"/>
      <c r="F69" s="354"/>
      <c r="G69" s="354"/>
      <c r="H69" s="355"/>
      <c r="I69" s="352" t="s">
        <v>45</v>
      </c>
      <c r="J69" s="352"/>
      <c r="K69" s="352"/>
      <c r="L69" s="352"/>
      <c r="M69" s="58"/>
    </row>
    <row r="70" spans="1:18" x14ac:dyDescent="0.25">
      <c r="A70" s="6"/>
      <c r="B70" s="352"/>
      <c r="C70" s="356"/>
      <c r="D70" s="357"/>
      <c r="E70" s="357"/>
      <c r="F70" s="357"/>
      <c r="G70" s="357"/>
      <c r="H70" s="358"/>
      <c r="I70" s="352"/>
      <c r="J70" s="352"/>
      <c r="K70" s="352"/>
      <c r="L70" s="352"/>
      <c r="M70" s="58"/>
    </row>
    <row r="71" spans="1:18" ht="26.25" customHeight="1" x14ac:dyDescent="0.25">
      <c r="A71" s="6"/>
      <c r="B71" s="12">
        <v>1</v>
      </c>
      <c r="C71" s="339" t="s">
        <v>1067</v>
      </c>
      <c r="D71" s="340"/>
      <c r="E71" s="340"/>
      <c r="F71" s="340"/>
      <c r="G71" s="340"/>
      <c r="H71" s="341"/>
      <c r="I71" s="336" t="str">
        <f>I58</f>
        <v>Penyusunan Program Kerja</v>
      </c>
      <c r="J71" s="337"/>
      <c r="K71" s="337"/>
      <c r="L71" s="338"/>
      <c r="M71" s="55"/>
    </row>
    <row r="72" spans="1:18" ht="39" customHeight="1" x14ac:dyDescent="0.25">
      <c r="A72" s="6"/>
      <c r="B72" s="12">
        <v>2</v>
      </c>
      <c r="C72" s="339" t="s">
        <v>863</v>
      </c>
      <c r="D72" s="340"/>
      <c r="E72" s="340"/>
      <c r="F72" s="340"/>
      <c r="G72" s="340"/>
      <c r="H72" s="341"/>
      <c r="I72" s="336" t="str">
        <f>I59</f>
        <v>Penyusunan Dokumen Perencanaan</v>
      </c>
      <c r="J72" s="337"/>
      <c r="K72" s="337"/>
      <c r="L72" s="338"/>
      <c r="M72" s="52"/>
    </row>
    <row r="73" spans="1:18" ht="48" customHeight="1" x14ac:dyDescent="0.25">
      <c r="A73" s="6"/>
      <c r="B73" s="12">
        <v>3</v>
      </c>
      <c r="C73" s="339" t="s">
        <v>863</v>
      </c>
      <c r="D73" s="340"/>
      <c r="E73" s="340"/>
      <c r="F73" s="340"/>
      <c r="G73" s="340"/>
      <c r="H73" s="341"/>
      <c r="I73" s="336" t="str">
        <f>I60</f>
        <v>Pengumpulan Bahan-Bahan Penyusunan Renstra, LAKIP,Perjanjian Kinerja dan Laporan Keuangan</v>
      </c>
      <c r="J73" s="337"/>
      <c r="K73" s="337"/>
      <c r="L73" s="338"/>
      <c r="M73" s="52"/>
    </row>
    <row r="74" spans="1:18" ht="32.1" customHeight="1" x14ac:dyDescent="0.25">
      <c r="A74" s="6"/>
      <c r="B74" s="12">
        <v>4</v>
      </c>
      <c r="C74" s="339" t="s">
        <v>1068</v>
      </c>
      <c r="D74" s="340"/>
      <c r="E74" s="340"/>
      <c r="F74" s="340"/>
      <c r="G74" s="340"/>
      <c r="H74" s="341"/>
      <c r="I74" s="336" t="str">
        <f>I61</f>
        <v>Penyusunan Laporan tanggapan hasil pemeriksaan</v>
      </c>
      <c r="J74" s="337"/>
      <c r="K74" s="337"/>
      <c r="L74" s="338"/>
      <c r="M74" s="52"/>
    </row>
    <row r="75" spans="1:18" ht="29.1" customHeight="1" x14ac:dyDescent="0.25">
      <c r="A75" s="6"/>
      <c r="B75" s="12">
        <v>5</v>
      </c>
      <c r="C75" s="339" t="s">
        <v>1069</v>
      </c>
      <c r="D75" s="340"/>
      <c r="E75" s="340"/>
      <c r="F75" s="340"/>
      <c r="G75" s="340"/>
      <c r="H75" s="341"/>
      <c r="I75" s="336" t="str">
        <f>I62</f>
        <v>penyusunan Laporan penjaringan Inovasi unit kerja</v>
      </c>
      <c r="J75" s="337"/>
      <c r="K75" s="337"/>
      <c r="L75" s="338"/>
      <c r="M75" s="52"/>
    </row>
    <row r="76" spans="1:18" ht="29.1" customHeight="1" x14ac:dyDescent="0.25">
      <c r="A76" s="6"/>
      <c r="B76" s="12">
        <v>6</v>
      </c>
      <c r="C76" s="339" t="s">
        <v>863</v>
      </c>
      <c r="D76" s="340"/>
      <c r="E76" s="340"/>
      <c r="F76" s="340"/>
      <c r="G76" s="340"/>
      <c r="H76" s="341"/>
      <c r="I76" s="336" t="str">
        <f>C35</f>
        <v>Menyiapakan dan menganilsis bahan penyusunan SOP kegiatan unit kerja</v>
      </c>
      <c r="J76" s="337"/>
      <c r="K76" s="337"/>
      <c r="L76" s="338"/>
      <c r="M76" s="52"/>
    </row>
    <row r="77" spans="1:18" ht="38.25" customHeight="1" x14ac:dyDescent="0.25">
      <c r="A77" s="6"/>
      <c r="B77" s="12">
        <v>7</v>
      </c>
      <c r="C77" s="339" t="s">
        <v>863</v>
      </c>
      <c r="D77" s="340"/>
      <c r="E77" s="340"/>
      <c r="F77" s="340"/>
      <c r="G77" s="340"/>
      <c r="H77" s="341"/>
      <c r="I77" s="336" t="str">
        <f>I64</f>
        <v>Melakukan analisis, kajian pengelolaan anggaran kegiatan dan kebendaharaan</v>
      </c>
      <c r="J77" s="337"/>
      <c r="K77" s="337"/>
      <c r="L77" s="338"/>
      <c r="M77" s="52"/>
    </row>
    <row r="78" spans="1:18" ht="32.25" customHeight="1" x14ac:dyDescent="0.25">
      <c r="A78" s="6"/>
      <c r="B78" s="12">
        <v>8</v>
      </c>
      <c r="C78" s="339" t="s">
        <v>863</v>
      </c>
      <c r="D78" s="340"/>
      <c r="E78" s="340"/>
      <c r="F78" s="340"/>
      <c r="G78" s="340"/>
      <c r="H78" s="341"/>
      <c r="I78" s="336" t="s">
        <v>1071</v>
      </c>
      <c r="J78" s="337"/>
      <c r="K78" s="337"/>
      <c r="L78" s="338"/>
      <c r="M78" s="52"/>
    </row>
    <row r="79" spans="1:18" ht="39" customHeight="1" x14ac:dyDescent="0.25">
      <c r="A79" s="6"/>
      <c r="B79" s="12">
        <v>9</v>
      </c>
      <c r="C79" s="339" t="s">
        <v>863</v>
      </c>
      <c r="D79" s="340"/>
      <c r="E79" s="340"/>
      <c r="F79" s="340"/>
      <c r="G79" s="340"/>
      <c r="H79" s="341"/>
      <c r="I79" s="336" t="s">
        <v>1072</v>
      </c>
      <c r="J79" s="337"/>
      <c r="K79" s="337"/>
      <c r="L79" s="338"/>
      <c r="M79" s="52"/>
    </row>
    <row r="80" spans="1:18" x14ac:dyDescent="0.25">
      <c r="A80" s="6"/>
      <c r="B80" s="38"/>
      <c r="C80" s="38"/>
      <c r="D80" s="38"/>
      <c r="E80" s="38"/>
      <c r="F80" s="116"/>
      <c r="G80" s="116"/>
      <c r="H80" s="38"/>
      <c r="I80" s="38"/>
      <c r="J80" s="38"/>
      <c r="K80" s="38"/>
      <c r="L80" s="38"/>
      <c r="M80" s="7"/>
    </row>
    <row r="81" spans="1:13" x14ac:dyDescent="0.25">
      <c r="A81" s="6">
        <v>10</v>
      </c>
      <c r="B81" s="350" t="s">
        <v>46</v>
      </c>
      <c r="C81" s="350"/>
      <c r="D81" s="350"/>
      <c r="E81" s="350"/>
      <c r="F81" s="116" t="s">
        <v>11</v>
      </c>
      <c r="G81" s="116"/>
      <c r="H81" s="38"/>
      <c r="I81" s="38"/>
      <c r="J81" s="38"/>
      <c r="K81" s="38"/>
      <c r="L81" s="38"/>
      <c r="M81" s="57"/>
    </row>
    <row r="82" spans="1:13" ht="30" customHeight="1" x14ac:dyDescent="0.25">
      <c r="A82" s="6"/>
      <c r="B82" s="111" t="s">
        <v>28</v>
      </c>
      <c r="C82" s="347" t="s">
        <v>32</v>
      </c>
      <c r="D82" s="348"/>
      <c r="E82" s="348"/>
      <c r="F82" s="348"/>
      <c r="G82" s="348"/>
      <c r="H82" s="348"/>
      <c r="I82" s="348"/>
      <c r="J82" s="348"/>
      <c r="K82" s="348"/>
      <c r="L82" s="349"/>
      <c r="M82" s="58"/>
    </row>
    <row r="83" spans="1:13" ht="31.5" customHeight="1" x14ac:dyDescent="0.25">
      <c r="A83" s="6"/>
      <c r="B83" s="12">
        <v>1</v>
      </c>
      <c r="C83" s="339" t="s">
        <v>1074</v>
      </c>
      <c r="D83" s="340"/>
      <c r="E83" s="340"/>
      <c r="F83" s="340"/>
      <c r="G83" s="340"/>
      <c r="H83" s="340"/>
      <c r="I83" s="340"/>
      <c r="J83" s="340"/>
      <c r="K83" s="340"/>
      <c r="L83" s="341"/>
      <c r="M83" s="55"/>
    </row>
    <row r="84" spans="1:13" ht="31.5" customHeight="1" x14ac:dyDescent="0.25">
      <c r="A84" s="6"/>
      <c r="B84" s="12">
        <v>2</v>
      </c>
      <c r="C84" s="339" t="s">
        <v>864</v>
      </c>
      <c r="D84" s="340"/>
      <c r="E84" s="340"/>
      <c r="F84" s="340"/>
      <c r="G84" s="340"/>
      <c r="H84" s="340"/>
      <c r="I84" s="340"/>
      <c r="J84" s="340"/>
      <c r="K84" s="340"/>
      <c r="L84" s="341"/>
      <c r="M84" s="55"/>
    </row>
    <row r="85" spans="1:13" ht="31.5" customHeight="1" x14ac:dyDescent="0.25">
      <c r="A85" s="6"/>
      <c r="B85" s="12">
        <v>3</v>
      </c>
      <c r="C85" s="339" t="s">
        <v>1073</v>
      </c>
      <c r="D85" s="340"/>
      <c r="E85" s="340"/>
      <c r="F85" s="340"/>
      <c r="G85" s="340"/>
      <c r="H85" s="340"/>
      <c r="I85" s="340"/>
      <c r="J85" s="340"/>
      <c r="K85" s="340"/>
      <c r="L85" s="341"/>
      <c r="M85" s="55"/>
    </row>
    <row r="86" spans="1:13" ht="31.5" customHeight="1" x14ac:dyDescent="0.25">
      <c r="A86" s="6"/>
      <c r="B86" s="12">
        <v>4</v>
      </c>
      <c r="C86" s="339" t="s">
        <v>865</v>
      </c>
      <c r="D86" s="340"/>
      <c r="E86" s="340"/>
      <c r="F86" s="340"/>
      <c r="G86" s="340"/>
      <c r="H86" s="340"/>
      <c r="I86" s="340"/>
      <c r="J86" s="340"/>
      <c r="K86" s="340"/>
      <c r="L86" s="341"/>
      <c r="M86" s="55"/>
    </row>
    <row r="87" spans="1:13" x14ac:dyDescent="0.25">
      <c r="A87" s="6"/>
      <c r="B87" s="38"/>
      <c r="C87" s="38"/>
      <c r="D87" s="38"/>
      <c r="E87" s="38"/>
      <c r="F87" s="116"/>
      <c r="G87" s="116"/>
      <c r="H87" s="38"/>
      <c r="I87" s="38"/>
      <c r="J87" s="38"/>
      <c r="K87" s="38"/>
      <c r="L87" s="38"/>
      <c r="M87" s="57"/>
    </row>
    <row r="88" spans="1:13" x14ac:dyDescent="0.25">
      <c r="A88" s="6"/>
      <c r="B88" s="38"/>
      <c r="C88" s="38"/>
      <c r="D88" s="38"/>
      <c r="E88" s="38"/>
      <c r="F88" s="216"/>
      <c r="G88" s="216"/>
      <c r="H88" s="38"/>
      <c r="I88" s="38"/>
      <c r="J88" s="38"/>
      <c r="K88" s="38"/>
      <c r="L88" s="38"/>
      <c r="M88" s="57"/>
    </row>
    <row r="89" spans="1:13" x14ac:dyDescent="0.25">
      <c r="A89" s="6">
        <v>11</v>
      </c>
      <c r="B89" s="38" t="s">
        <v>47</v>
      </c>
      <c r="C89" s="38"/>
      <c r="D89" s="38"/>
      <c r="E89" s="38"/>
      <c r="F89" s="116" t="s">
        <v>11</v>
      </c>
      <c r="G89" s="116"/>
      <c r="H89" s="38"/>
      <c r="I89" s="38"/>
      <c r="J89" s="38"/>
      <c r="K89" s="38"/>
      <c r="L89" s="38"/>
      <c r="M89" s="57"/>
    </row>
    <row r="90" spans="1:13" ht="30" customHeight="1" x14ac:dyDescent="0.25">
      <c r="A90" s="6"/>
      <c r="B90" s="111" t="s">
        <v>28</v>
      </c>
      <c r="C90" s="347" t="s">
        <v>32</v>
      </c>
      <c r="D90" s="348"/>
      <c r="E90" s="348"/>
      <c r="F90" s="348"/>
      <c r="G90" s="348"/>
      <c r="H90" s="348"/>
      <c r="I90" s="348"/>
      <c r="J90" s="348"/>
      <c r="K90" s="348"/>
      <c r="L90" s="349"/>
      <c r="M90" s="58"/>
    </row>
    <row r="91" spans="1:13" x14ac:dyDescent="0.25">
      <c r="A91" s="6"/>
      <c r="B91" s="12">
        <v>1</v>
      </c>
      <c r="C91" s="339" t="s">
        <v>426</v>
      </c>
      <c r="D91" s="340"/>
      <c r="E91" s="340"/>
      <c r="F91" s="340"/>
      <c r="G91" s="340"/>
      <c r="H91" s="340"/>
      <c r="I91" s="340"/>
      <c r="J91" s="340"/>
      <c r="K91" s="340"/>
      <c r="L91" s="341"/>
      <c r="M91" s="52"/>
    </row>
    <row r="92" spans="1:13" x14ac:dyDescent="0.25">
      <c r="A92" s="6"/>
      <c r="B92" s="12">
        <v>2</v>
      </c>
      <c r="C92" s="339" t="s">
        <v>427</v>
      </c>
      <c r="D92" s="340"/>
      <c r="E92" s="340"/>
      <c r="F92" s="340"/>
      <c r="G92" s="340"/>
      <c r="H92" s="340"/>
      <c r="I92" s="340"/>
      <c r="J92" s="340"/>
      <c r="K92" s="340"/>
      <c r="L92" s="341"/>
      <c r="M92" s="52"/>
    </row>
    <row r="93" spans="1:13" x14ac:dyDescent="0.25">
      <c r="A93" s="6"/>
      <c r="B93" s="12">
        <v>3</v>
      </c>
      <c r="C93" s="339" t="s">
        <v>866</v>
      </c>
      <c r="D93" s="340"/>
      <c r="E93" s="340"/>
      <c r="F93" s="340"/>
      <c r="G93" s="340"/>
      <c r="H93" s="340"/>
      <c r="I93" s="340"/>
      <c r="J93" s="340"/>
      <c r="K93" s="340"/>
      <c r="L93" s="341"/>
      <c r="M93" s="52"/>
    </row>
    <row r="94" spans="1:13" x14ac:dyDescent="0.25">
      <c r="A94" s="6"/>
      <c r="B94" s="12">
        <v>4</v>
      </c>
      <c r="C94" s="339" t="s">
        <v>429</v>
      </c>
      <c r="D94" s="340"/>
      <c r="E94" s="340"/>
      <c r="F94" s="340"/>
      <c r="G94" s="340"/>
      <c r="H94" s="340"/>
      <c r="I94" s="340"/>
      <c r="J94" s="340"/>
      <c r="K94" s="340"/>
      <c r="L94" s="341"/>
      <c r="M94" s="52"/>
    </row>
    <row r="95" spans="1:13" x14ac:dyDescent="0.25">
      <c r="A95" s="6"/>
      <c r="B95" s="38"/>
      <c r="C95" s="38"/>
      <c r="D95" s="38"/>
      <c r="E95" s="38"/>
      <c r="F95" s="116"/>
      <c r="G95" s="116"/>
      <c r="H95" s="38"/>
      <c r="I95" s="38"/>
      <c r="J95" s="38"/>
      <c r="K95" s="38"/>
      <c r="L95" s="38"/>
      <c r="M95" s="7"/>
    </row>
    <row r="96" spans="1:13" x14ac:dyDescent="0.25">
      <c r="A96" s="6">
        <v>12</v>
      </c>
      <c r="B96" s="350" t="s">
        <v>48</v>
      </c>
      <c r="C96" s="350"/>
      <c r="D96" s="350"/>
      <c r="E96" s="350"/>
      <c r="F96" s="116" t="s">
        <v>11</v>
      </c>
      <c r="G96" s="116"/>
      <c r="H96" s="38"/>
      <c r="I96" s="38"/>
      <c r="J96" s="38"/>
      <c r="K96" s="38"/>
      <c r="L96" s="38"/>
      <c r="M96" s="7"/>
    </row>
    <row r="97" spans="1:13" x14ac:dyDescent="0.25">
      <c r="A97" s="6"/>
      <c r="B97" s="352" t="s">
        <v>28</v>
      </c>
      <c r="C97" s="353" t="s">
        <v>6</v>
      </c>
      <c r="D97" s="354"/>
      <c r="E97" s="355"/>
      <c r="F97" s="352" t="s">
        <v>49</v>
      </c>
      <c r="G97" s="352"/>
      <c r="H97" s="352"/>
      <c r="I97" s="352"/>
      <c r="J97" s="352"/>
      <c r="K97" s="352" t="s">
        <v>50</v>
      </c>
      <c r="L97" s="352"/>
      <c r="M97" s="58"/>
    </row>
    <row r="98" spans="1:13" x14ac:dyDescent="0.25">
      <c r="A98" s="6"/>
      <c r="B98" s="352"/>
      <c r="C98" s="356"/>
      <c r="D98" s="357"/>
      <c r="E98" s="358"/>
      <c r="F98" s="352"/>
      <c r="G98" s="352"/>
      <c r="H98" s="352"/>
      <c r="I98" s="352"/>
      <c r="J98" s="352"/>
      <c r="K98" s="352"/>
      <c r="L98" s="352"/>
      <c r="M98" s="58"/>
    </row>
    <row r="99" spans="1:13" ht="45" customHeight="1" x14ac:dyDescent="0.25">
      <c r="A99" s="6"/>
      <c r="B99" s="12">
        <v>1</v>
      </c>
      <c r="C99" s="342" t="s">
        <v>170</v>
      </c>
      <c r="D99" s="343"/>
      <c r="E99" s="344"/>
      <c r="F99" s="363" t="s">
        <v>738</v>
      </c>
      <c r="G99" s="363"/>
      <c r="H99" s="363"/>
      <c r="I99" s="363"/>
      <c r="J99" s="363"/>
      <c r="K99" s="336" t="s">
        <v>824</v>
      </c>
      <c r="L99" s="338"/>
      <c r="M99" s="64"/>
    </row>
    <row r="100" spans="1:13" ht="33.75" customHeight="1" x14ac:dyDescent="0.25">
      <c r="A100" s="6"/>
      <c r="B100" s="12">
        <v>2</v>
      </c>
      <c r="C100" s="333" t="s">
        <v>232</v>
      </c>
      <c r="D100" s="334"/>
      <c r="E100" s="335"/>
      <c r="F100" s="363" t="s">
        <v>738</v>
      </c>
      <c r="G100" s="363"/>
      <c r="H100" s="363"/>
      <c r="I100" s="363"/>
      <c r="J100" s="363"/>
      <c r="K100" s="336" t="s">
        <v>824</v>
      </c>
      <c r="L100" s="338"/>
      <c r="M100" s="65"/>
    </row>
    <row r="101" spans="1:13" ht="39.75" customHeight="1" x14ac:dyDescent="0.25">
      <c r="A101" s="6"/>
      <c r="B101" s="15">
        <v>3</v>
      </c>
      <c r="C101" s="34" t="s">
        <v>233</v>
      </c>
      <c r="D101" s="32"/>
      <c r="E101" s="122"/>
      <c r="F101" s="363" t="s">
        <v>738</v>
      </c>
      <c r="G101" s="363"/>
      <c r="H101" s="363"/>
      <c r="I101" s="363"/>
      <c r="J101" s="363"/>
      <c r="K101" s="336" t="s">
        <v>824</v>
      </c>
      <c r="L101" s="338"/>
      <c r="M101" s="65"/>
    </row>
    <row r="102" spans="1:13" ht="27" customHeight="1" x14ac:dyDescent="0.25">
      <c r="A102" s="6"/>
      <c r="B102" s="12">
        <v>4</v>
      </c>
      <c r="C102" s="333" t="s">
        <v>26</v>
      </c>
      <c r="D102" s="334"/>
      <c r="E102" s="335"/>
      <c r="F102" s="363" t="s">
        <v>738</v>
      </c>
      <c r="G102" s="363"/>
      <c r="H102" s="363"/>
      <c r="I102" s="363"/>
      <c r="J102" s="363"/>
      <c r="K102" s="336" t="s">
        <v>706</v>
      </c>
      <c r="L102" s="338"/>
      <c r="M102" s="65"/>
    </row>
    <row r="103" spans="1:13" x14ac:dyDescent="0.25">
      <c r="A103" s="6"/>
      <c r="B103" s="38"/>
      <c r="C103" s="38"/>
      <c r="D103" s="38"/>
      <c r="E103" s="38"/>
      <c r="F103" s="116"/>
      <c r="G103" s="116"/>
      <c r="H103" s="38"/>
      <c r="I103" s="38"/>
      <c r="J103" s="38"/>
      <c r="K103" s="38"/>
      <c r="L103" s="38"/>
      <c r="M103" s="57"/>
    </row>
    <row r="104" spans="1:13" x14ac:dyDescent="0.25">
      <c r="A104" s="6">
        <v>13</v>
      </c>
      <c r="B104" s="350" t="s">
        <v>51</v>
      </c>
      <c r="C104" s="350"/>
      <c r="D104" s="350"/>
      <c r="E104" s="350"/>
      <c r="F104" s="350"/>
      <c r="G104" s="116"/>
      <c r="H104" s="38"/>
      <c r="I104" s="38"/>
      <c r="J104" s="38"/>
      <c r="K104" s="38"/>
      <c r="L104" s="38"/>
      <c r="M104" s="57"/>
    </row>
    <row r="105" spans="1:13" ht="30.75" customHeight="1" x14ac:dyDescent="0.25">
      <c r="A105" s="6"/>
      <c r="B105" s="16" t="s">
        <v>28</v>
      </c>
      <c r="C105" s="347" t="s">
        <v>52</v>
      </c>
      <c r="D105" s="348"/>
      <c r="E105" s="348"/>
      <c r="F105" s="348"/>
      <c r="G105" s="348"/>
      <c r="H105" s="349"/>
      <c r="I105" s="347" t="s">
        <v>53</v>
      </c>
      <c r="J105" s="348"/>
      <c r="K105" s="348"/>
      <c r="L105" s="348"/>
      <c r="M105" s="58"/>
    </row>
    <row r="106" spans="1:13" x14ac:dyDescent="0.25">
      <c r="A106" s="6"/>
      <c r="B106" s="12" t="s">
        <v>1</v>
      </c>
      <c r="C106" s="32" t="s">
        <v>73</v>
      </c>
      <c r="D106" s="32"/>
      <c r="E106" s="134"/>
      <c r="F106" s="32"/>
      <c r="G106" s="32"/>
      <c r="H106" s="134"/>
      <c r="I106" s="34" t="s">
        <v>74</v>
      </c>
      <c r="J106" s="32"/>
      <c r="K106" s="32"/>
      <c r="L106" s="35"/>
      <c r="M106" s="53"/>
    </row>
    <row r="107" spans="1:13" x14ac:dyDescent="0.25">
      <c r="A107" s="6"/>
      <c r="B107" s="12">
        <v>2</v>
      </c>
      <c r="C107" s="32" t="s">
        <v>75</v>
      </c>
      <c r="D107" s="32"/>
      <c r="E107" s="134"/>
      <c r="F107" s="32"/>
      <c r="G107" s="32"/>
      <c r="H107" s="134"/>
      <c r="I107" s="119" t="s">
        <v>82</v>
      </c>
      <c r="J107" s="120"/>
      <c r="K107" s="120"/>
      <c r="L107" s="36"/>
      <c r="M107" s="54"/>
    </row>
    <row r="108" spans="1:13" x14ac:dyDescent="0.25">
      <c r="A108" s="6"/>
      <c r="B108" s="12">
        <v>3</v>
      </c>
      <c r="C108" s="32" t="s">
        <v>76</v>
      </c>
      <c r="D108" s="32"/>
      <c r="E108" s="134"/>
      <c r="F108" s="32"/>
      <c r="G108" s="32"/>
      <c r="H108" s="134"/>
      <c r="I108" s="119" t="s">
        <v>83</v>
      </c>
      <c r="J108" s="120"/>
      <c r="K108" s="120"/>
      <c r="L108" s="36"/>
      <c r="M108" s="54"/>
    </row>
    <row r="109" spans="1:13" x14ac:dyDescent="0.25">
      <c r="A109" s="6"/>
      <c r="B109" s="12">
        <v>4</v>
      </c>
      <c r="C109" s="120" t="s">
        <v>77</v>
      </c>
      <c r="D109" s="120"/>
      <c r="E109" s="134"/>
      <c r="F109" s="120"/>
      <c r="G109" s="120"/>
      <c r="H109" s="134"/>
      <c r="I109" s="119" t="s">
        <v>84</v>
      </c>
      <c r="J109" s="120"/>
      <c r="K109" s="120"/>
      <c r="L109" s="36"/>
      <c r="M109" s="54"/>
    </row>
    <row r="110" spans="1:13" x14ac:dyDescent="0.25">
      <c r="A110" s="6"/>
      <c r="B110" s="12">
        <v>5</v>
      </c>
      <c r="C110" s="120" t="s">
        <v>78</v>
      </c>
      <c r="D110" s="120"/>
      <c r="E110" s="134"/>
      <c r="F110" s="120"/>
      <c r="G110" s="120"/>
      <c r="H110" s="134"/>
      <c r="I110" s="119" t="s">
        <v>85</v>
      </c>
      <c r="J110" s="120"/>
      <c r="K110" s="120"/>
      <c r="L110" s="36"/>
      <c r="M110" s="54"/>
    </row>
    <row r="111" spans="1:13" x14ac:dyDescent="0.25">
      <c r="A111" s="6"/>
      <c r="B111" s="12">
        <v>6</v>
      </c>
      <c r="C111" s="120" t="s">
        <v>79</v>
      </c>
      <c r="D111" s="120"/>
      <c r="E111" s="134"/>
      <c r="F111" s="120"/>
      <c r="G111" s="120"/>
      <c r="H111" s="134"/>
      <c r="I111" s="119" t="s">
        <v>86</v>
      </c>
      <c r="J111" s="120"/>
      <c r="K111" s="120"/>
      <c r="L111" s="36"/>
      <c r="M111" s="54"/>
    </row>
    <row r="112" spans="1:13" x14ac:dyDescent="0.25">
      <c r="A112" s="6"/>
      <c r="B112" s="12">
        <v>7</v>
      </c>
      <c r="C112" s="120" t="s">
        <v>80</v>
      </c>
      <c r="D112" s="120"/>
      <c r="E112" s="134"/>
      <c r="F112" s="120"/>
      <c r="G112" s="120"/>
      <c r="H112" s="134"/>
      <c r="I112" s="119" t="s">
        <v>87</v>
      </c>
      <c r="J112" s="120"/>
      <c r="K112" s="120"/>
      <c r="L112" s="36"/>
      <c r="M112" s="54"/>
    </row>
    <row r="113" spans="1:13" x14ac:dyDescent="0.25">
      <c r="A113" s="6"/>
      <c r="B113" s="12">
        <v>8</v>
      </c>
      <c r="C113" s="32" t="s">
        <v>81</v>
      </c>
      <c r="D113" s="32"/>
      <c r="E113" s="134"/>
      <c r="F113" s="32"/>
      <c r="G113" s="32"/>
      <c r="H113" s="134"/>
      <c r="I113" s="34" t="s">
        <v>88</v>
      </c>
      <c r="J113" s="32"/>
      <c r="K113" s="32"/>
      <c r="L113" s="35"/>
      <c r="M113" s="53"/>
    </row>
    <row r="114" spans="1:13" x14ac:dyDescent="0.25">
      <c r="A114" s="6"/>
      <c r="B114" s="38"/>
      <c r="C114" s="38"/>
      <c r="D114" s="38"/>
      <c r="E114" s="38"/>
      <c r="F114" s="116"/>
      <c r="G114" s="116"/>
      <c r="H114" s="38"/>
      <c r="I114" s="38"/>
      <c r="J114" s="38"/>
      <c r="K114" s="38"/>
      <c r="L114" s="38"/>
      <c r="M114" s="7"/>
    </row>
    <row r="115" spans="1:13" x14ac:dyDescent="0.25">
      <c r="A115" s="6"/>
      <c r="B115" s="38"/>
      <c r="C115" s="38"/>
      <c r="D115" s="38"/>
      <c r="E115" s="38"/>
      <c r="F115" s="181"/>
      <c r="G115" s="181"/>
      <c r="H115" s="38"/>
      <c r="I115" s="38"/>
      <c r="J115" s="38"/>
      <c r="K115" s="38"/>
      <c r="L115" s="38"/>
      <c r="M115" s="7"/>
    </row>
    <row r="116" spans="1:13" x14ac:dyDescent="0.25">
      <c r="A116" s="6">
        <v>14</v>
      </c>
      <c r="B116" s="350" t="s">
        <v>54</v>
      </c>
      <c r="C116" s="350"/>
      <c r="D116" s="350"/>
      <c r="E116" s="350"/>
      <c r="F116" s="116"/>
      <c r="G116" s="116"/>
      <c r="H116" s="38"/>
      <c r="I116" s="38"/>
      <c r="J116" s="38"/>
      <c r="K116" s="38"/>
      <c r="L116" s="38"/>
      <c r="M116" s="7"/>
    </row>
    <row r="117" spans="1:13" x14ac:dyDescent="0.25">
      <c r="A117" s="6"/>
      <c r="B117" s="352" t="s">
        <v>28</v>
      </c>
      <c r="C117" s="347" t="s">
        <v>55</v>
      </c>
      <c r="D117" s="348"/>
      <c r="E117" s="348"/>
      <c r="F117" s="348"/>
      <c r="G117" s="348"/>
      <c r="H117" s="348"/>
      <c r="I117" s="347" t="s">
        <v>56</v>
      </c>
      <c r="J117" s="348"/>
      <c r="K117" s="348"/>
      <c r="L117" s="349"/>
      <c r="M117" s="58"/>
    </row>
    <row r="118" spans="1:13" x14ac:dyDescent="0.25">
      <c r="A118" s="6"/>
      <c r="B118" s="352"/>
      <c r="C118" s="347"/>
      <c r="D118" s="348"/>
      <c r="E118" s="348"/>
      <c r="F118" s="348"/>
      <c r="G118" s="348"/>
      <c r="H118" s="348"/>
      <c r="I118" s="347"/>
      <c r="J118" s="348"/>
      <c r="K118" s="348"/>
      <c r="L118" s="349"/>
      <c r="M118" s="58"/>
    </row>
    <row r="119" spans="1:13" x14ac:dyDescent="0.25">
      <c r="A119" s="6"/>
      <c r="B119" s="12" t="s">
        <v>1</v>
      </c>
      <c r="C119" s="342" t="s">
        <v>489</v>
      </c>
      <c r="D119" s="343"/>
      <c r="E119" s="343"/>
      <c r="F119" s="343"/>
      <c r="G119" s="343"/>
      <c r="H119" s="344"/>
      <c r="I119" s="119"/>
      <c r="J119" s="118"/>
      <c r="K119" s="118"/>
      <c r="L119" s="135"/>
      <c r="M119" s="55"/>
    </row>
    <row r="120" spans="1:13" x14ac:dyDescent="0.25">
      <c r="A120" s="6"/>
      <c r="B120" s="7"/>
      <c r="C120" s="7"/>
      <c r="D120" s="7"/>
      <c r="E120" s="7"/>
      <c r="F120" s="116"/>
      <c r="G120" s="116"/>
      <c r="H120" s="7"/>
      <c r="I120" s="7"/>
      <c r="J120" s="7"/>
      <c r="K120" s="7"/>
      <c r="L120" s="7"/>
      <c r="M120" s="7"/>
    </row>
    <row r="121" spans="1:13" x14ac:dyDescent="0.25">
      <c r="A121" s="6">
        <v>15</v>
      </c>
      <c r="B121" s="38" t="s">
        <v>57</v>
      </c>
      <c r="C121" s="38"/>
      <c r="D121" s="38"/>
      <c r="E121" s="38"/>
      <c r="F121" s="116"/>
      <c r="G121" s="116"/>
      <c r="H121" s="38"/>
      <c r="I121" s="38"/>
      <c r="J121" s="38"/>
      <c r="K121" s="38"/>
      <c r="L121" s="38"/>
      <c r="M121" s="38"/>
    </row>
    <row r="122" spans="1:13" x14ac:dyDescent="0.25">
      <c r="A122" s="6"/>
      <c r="B122" s="37" t="s">
        <v>14</v>
      </c>
      <c r="C122" s="38" t="s">
        <v>143</v>
      </c>
      <c r="D122" s="38"/>
      <c r="E122" s="39"/>
      <c r="F122" s="116"/>
      <c r="H122" s="39"/>
      <c r="I122" s="38"/>
      <c r="J122" s="38"/>
      <c r="K122" s="38"/>
      <c r="L122" s="38"/>
      <c r="M122" s="38"/>
    </row>
    <row r="123" spans="1:13" x14ac:dyDescent="0.25">
      <c r="A123" s="6"/>
      <c r="B123" s="37"/>
      <c r="C123" s="116" t="s">
        <v>64</v>
      </c>
      <c r="D123" s="38" t="s">
        <v>399</v>
      </c>
      <c r="E123" s="116"/>
      <c r="G123" s="39"/>
      <c r="H123" s="38"/>
      <c r="I123" s="38"/>
      <c r="J123" s="38"/>
      <c r="K123" s="39"/>
      <c r="L123" s="38"/>
      <c r="M123" s="38"/>
    </row>
    <row r="124" spans="1:13" x14ac:dyDescent="0.25">
      <c r="A124" s="6"/>
      <c r="B124" s="37"/>
      <c r="C124" s="116" t="s">
        <v>64</v>
      </c>
      <c r="D124" s="38" t="s">
        <v>400</v>
      </c>
      <c r="E124" s="116"/>
      <c r="G124" s="39"/>
      <c r="H124" s="38"/>
      <c r="I124" s="38"/>
      <c r="J124" s="38"/>
      <c r="K124" s="39"/>
      <c r="L124" s="38"/>
      <c r="M124" s="38"/>
    </row>
    <row r="125" spans="1:13" x14ac:dyDescent="0.25">
      <c r="A125" s="6"/>
      <c r="B125" s="37"/>
      <c r="C125" s="116" t="s">
        <v>64</v>
      </c>
      <c r="D125" s="38" t="s">
        <v>401</v>
      </c>
      <c r="E125" s="116"/>
      <c r="G125" s="39"/>
      <c r="H125" s="38"/>
      <c r="I125" s="38"/>
      <c r="J125" s="38"/>
      <c r="K125" s="39"/>
      <c r="L125" s="38"/>
      <c r="M125" s="38"/>
    </row>
    <row r="126" spans="1:13" ht="14.25" customHeight="1" x14ac:dyDescent="0.25">
      <c r="A126" s="6"/>
      <c r="B126" s="37"/>
      <c r="C126" s="116"/>
      <c r="D126" s="116"/>
      <c r="E126" s="38"/>
      <c r="F126" s="116"/>
      <c r="G126" s="116"/>
      <c r="H126" s="117"/>
      <c r="I126" s="117"/>
      <c r="J126" s="117"/>
      <c r="K126" s="117"/>
      <c r="L126" s="117"/>
      <c r="M126" s="117"/>
    </row>
    <row r="127" spans="1:13" x14ac:dyDescent="0.25">
      <c r="A127" s="6"/>
      <c r="B127" s="37" t="s">
        <v>15</v>
      </c>
      <c r="C127" s="38" t="s">
        <v>144</v>
      </c>
      <c r="D127" s="38"/>
      <c r="E127" s="39"/>
      <c r="F127" s="116"/>
      <c r="G127" s="116"/>
      <c r="H127" s="39"/>
      <c r="I127" s="38"/>
      <c r="J127" s="38"/>
      <c r="K127" s="38"/>
      <c r="L127" s="38"/>
      <c r="M127" s="38"/>
    </row>
    <row r="128" spans="1:13" x14ac:dyDescent="0.25">
      <c r="A128" s="6"/>
      <c r="B128" s="37"/>
      <c r="C128" s="37" t="s">
        <v>118</v>
      </c>
      <c r="D128" s="6" t="s">
        <v>122</v>
      </c>
      <c r="E128" s="38" t="s">
        <v>121</v>
      </c>
      <c r="F128" s="116"/>
      <c r="G128" s="116"/>
      <c r="H128" s="39"/>
      <c r="I128" s="38"/>
      <c r="J128" s="38"/>
      <c r="K128" s="38"/>
      <c r="L128" s="38"/>
      <c r="M128" s="38"/>
    </row>
    <row r="129" spans="1:13" x14ac:dyDescent="0.25">
      <c r="A129" s="6"/>
      <c r="B129" s="37"/>
      <c r="C129" s="37" t="s">
        <v>119</v>
      </c>
      <c r="D129" s="6" t="s">
        <v>124</v>
      </c>
      <c r="E129" s="38" t="s">
        <v>297</v>
      </c>
      <c r="F129" s="116"/>
      <c r="G129" s="116"/>
      <c r="H129" s="38"/>
      <c r="I129" s="38"/>
      <c r="J129" s="38"/>
      <c r="K129" s="38"/>
      <c r="L129" s="38"/>
      <c r="M129" s="38"/>
    </row>
    <row r="130" spans="1:13" x14ac:dyDescent="0.25">
      <c r="A130" s="6"/>
      <c r="B130" s="37"/>
      <c r="C130" s="37" t="s">
        <v>120</v>
      </c>
      <c r="D130" s="6" t="s">
        <v>126</v>
      </c>
      <c r="E130" s="38" t="s">
        <v>298</v>
      </c>
      <c r="F130" s="116"/>
      <c r="G130" s="116"/>
      <c r="H130" s="38"/>
      <c r="I130" s="38"/>
      <c r="J130" s="38"/>
      <c r="K130" s="38"/>
      <c r="L130" s="38"/>
      <c r="M130" s="38"/>
    </row>
    <row r="131" spans="1:13" x14ac:dyDescent="0.25">
      <c r="A131" s="6"/>
      <c r="B131" s="37"/>
      <c r="C131" s="37" t="s">
        <v>127</v>
      </c>
      <c r="D131" s="6" t="s">
        <v>295</v>
      </c>
      <c r="E131" s="38" t="s">
        <v>296</v>
      </c>
      <c r="F131" s="116"/>
      <c r="G131" s="116"/>
      <c r="H131" s="38"/>
      <c r="I131" s="38"/>
      <c r="J131" s="38"/>
      <c r="K131" s="38"/>
      <c r="L131" s="38"/>
      <c r="M131" s="38"/>
    </row>
    <row r="132" spans="1:13" x14ac:dyDescent="0.25">
      <c r="A132" s="6"/>
      <c r="B132" s="37"/>
      <c r="C132" s="37"/>
      <c r="D132" s="37"/>
      <c r="E132" s="38"/>
      <c r="F132" s="116"/>
      <c r="G132" s="116"/>
      <c r="H132" s="38"/>
      <c r="I132" s="38"/>
      <c r="J132" s="38"/>
      <c r="K132" s="38"/>
      <c r="L132" s="38"/>
      <c r="M132" s="38"/>
    </row>
    <row r="133" spans="1:13" ht="15" customHeight="1" x14ac:dyDescent="0.25">
      <c r="A133" s="6"/>
      <c r="B133" s="37" t="s">
        <v>16</v>
      </c>
      <c r="C133" s="38" t="s">
        <v>145</v>
      </c>
      <c r="D133" s="38"/>
      <c r="E133" s="39"/>
      <c r="F133" s="116"/>
      <c r="H133" s="39"/>
      <c r="I133" s="39"/>
      <c r="J133" s="40"/>
      <c r="K133" s="40"/>
      <c r="L133" s="40"/>
      <c r="M133" s="40"/>
    </row>
    <row r="134" spans="1:13" ht="37.5" customHeight="1" x14ac:dyDescent="0.25">
      <c r="A134" s="6"/>
      <c r="B134" s="37"/>
      <c r="C134" s="112" t="s">
        <v>118</v>
      </c>
      <c r="D134" s="46" t="s">
        <v>269</v>
      </c>
      <c r="E134" s="351" t="s">
        <v>271</v>
      </c>
      <c r="F134" s="351"/>
      <c r="G134" s="351"/>
      <c r="H134" s="351"/>
      <c r="I134" s="351"/>
      <c r="J134" s="351"/>
      <c r="K134" s="351"/>
      <c r="L134" s="351"/>
      <c r="M134" s="113"/>
    </row>
    <row r="135" spans="1:13" ht="27" customHeight="1" x14ac:dyDescent="0.25">
      <c r="A135" s="6"/>
      <c r="B135" s="37"/>
      <c r="C135" s="112" t="s">
        <v>119</v>
      </c>
      <c r="D135" s="46" t="s">
        <v>402</v>
      </c>
      <c r="E135" s="351" t="s">
        <v>430</v>
      </c>
      <c r="F135" s="351"/>
      <c r="G135" s="351"/>
      <c r="H135" s="351"/>
      <c r="I135" s="351"/>
      <c r="J135" s="351"/>
      <c r="K135" s="351"/>
      <c r="L135" s="351"/>
      <c r="M135" s="113"/>
    </row>
    <row r="136" spans="1:13" ht="15" customHeight="1" x14ac:dyDescent="0.25">
      <c r="A136" s="6"/>
      <c r="B136" s="37"/>
      <c r="C136" s="116"/>
      <c r="D136" s="41"/>
      <c r="E136" s="117"/>
      <c r="F136" s="117"/>
      <c r="G136" s="117"/>
      <c r="H136" s="117"/>
      <c r="I136" s="117"/>
      <c r="J136" s="117"/>
      <c r="K136" s="117"/>
      <c r="L136" s="117"/>
      <c r="M136" s="117"/>
    </row>
    <row r="137" spans="1:13" x14ac:dyDescent="0.25">
      <c r="A137" s="6"/>
      <c r="B137" s="37" t="s">
        <v>17</v>
      </c>
      <c r="C137" s="38" t="s">
        <v>146</v>
      </c>
      <c r="D137" s="37"/>
      <c r="E137" s="39"/>
      <c r="F137" s="6"/>
      <c r="H137" s="39"/>
      <c r="I137" s="38"/>
      <c r="J137" s="38"/>
      <c r="K137" s="38"/>
      <c r="L137" s="38"/>
      <c r="M137" s="38"/>
    </row>
    <row r="138" spans="1:13" x14ac:dyDescent="0.25">
      <c r="A138" s="6"/>
      <c r="B138" s="37"/>
      <c r="C138" s="116" t="s">
        <v>118</v>
      </c>
      <c r="D138" s="38" t="s">
        <v>431</v>
      </c>
      <c r="E138" s="38"/>
      <c r="F138" s="6"/>
      <c r="H138" s="39"/>
      <c r="I138" s="38"/>
      <c r="J138" s="38"/>
      <c r="K138" s="38"/>
      <c r="L138" s="38"/>
      <c r="M138" s="38"/>
    </row>
    <row r="139" spans="1:13" x14ac:dyDescent="0.25">
      <c r="A139" s="6"/>
      <c r="B139" s="37"/>
      <c r="C139" s="116" t="s">
        <v>119</v>
      </c>
      <c r="D139" s="38" t="s">
        <v>432</v>
      </c>
      <c r="E139" s="38"/>
      <c r="F139" s="6"/>
      <c r="H139" s="39"/>
      <c r="I139" s="38"/>
      <c r="J139" s="38"/>
      <c r="K139" s="38"/>
      <c r="L139" s="38"/>
      <c r="M139" s="38"/>
    </row>
    <row r="140" spans="1:13" x14ac:dyDescent="0.25">
      <c r="A140" s="6"/>
      <c r="B140" s="37"/>
      <c r="C140" s="116" t="s">
        <v>120</v>
      </c>
      <c r="D140" s="38" t="s">
        <v>433</v>
      </c>
      <c r="E140" s="38"/>
      <c r="F140" s="6"/>
      <c r="G140" s="116"/>
      <c r="H140" s="38"/>
      <c r="I140" s="38"/>
      <c r="J140" s="38"/>
      <c r="K140" s="38"/>
      <c r="L140" s="38"/>
      <c r="M140" s="38"/>
    </row>
    <row r="141" spans="1:13" x14ac:dyDescent="0.25">
      <c r="A141" s="6"/>
      <c r="B141" s="37"/>
      <c r="C141" s="116"/>
      <c r="D141" s="38"/>
      <c r="E141" s="38"/>
      <c r="F141" s="6"/>
      <c r="G141" s="116"/>
      <c r="H141" s="38"/>
      <c r="I141" s="38"/>
      <c r="J141" s="38"/>
      <c r="K141" s="38"/>
      <c r="L141" s="38"/>
      <c r="M141" s="38"/>
    </row>
    <row r="142" spans="1:13" x14ac:dyDescent="0.25">
      <c r="A142" s="6"/>
      <c r="B142" s="37" t="s">
        <v>18</v>
      </c>
      <c r="C142" s="38" t="s">
        <v>147</v>
      </c>
      <c r="D142" s="37"/>
      <c r="E142" s="39"/>
      <c r="F142" s="6"/>
      <c r="H142" s="39"/>
      <c r="I142" s="38"/>
      <c r="J142" s="38"/>
      <c r="K142" s="38"/>
      <c r="L142" s="38"/>
      <c r="M142" s="38"/>
    </row>
    <row r="143" spans="1:13" x14ac:dyDescent="0.25">
      <c r="A143" s="6"/>
      <c r="B143" s="37"/>
      <c r="C143" s="116" t="s">
        <v>64</v>
      </c>
      <c r="D143" s="38" t="s">
        <v>105</v>
      </c>
      <c r="E143" s="38"/>
      <c r="F143" s="6"/>
      <c r="H143" s="39"/>
      <c r="I143" s="38"/>
      <c r="J143" s="38"/>
      <c r="K143" s="38"/>
      <c r="L143" s="38"/>
      <c r="M143" s="38"/>
    </row>
    <row r="144" spans="1:13" x14ac:dyDescent="0.25">
      <c r="A144" s="6"/>
      <c r="B144" s="37"/>
      <c r="C144" s="116" t="s">
        <v>64</v>
      </c>
      <c r="D144" s="38" t="s">
        <v>106</v>
      </c>
      <c r="E144" s="38"/>
      <c r="F144" s="6"/>
      <c r="H144" s="39"/>
      <c r="I144" s="38"/>
      <c r="J144" s="38"/>
      <c r="K144" s="38"/>
      <c r="L144" s="38"/>
      <c r="M144" s="38"/>
    </row>
    <row r="145" spans="1:13" x14ac:dyDescent="0.25">
      <c r="A145" s="6"/>
      <c r="B145" s="37"/>
      <c r="C145" s="116" t="s">
        <v>64</v>
      </c>
      <c r="D145" s="38" t="s">
        <v>107</v>
      </c>
      <c r="E145" s="38"/>
      <c r="F145" s="6"/>
      <c r="H145" s="39"/>
      <c r="I145" s="38"/>
      <c r="J145" s="38"/>
      <c r="K145" s="38"/>
      <c r="L145" s="38"/>
      <c r="M145" s="38"/>
    </row>
    <row r="146" spans="1:13" x14ac:dyDescent="0.25">
      <c r="A146" s="6"/>
      <c r="B146" s="37"/>
      <c r="C146" s="116" t="s">
        <v>64</v>
      </c>
      <c r="D146" s="38" t="s">
        <v>404</v>
      </c>
      <c r="E146" s="38"/>
      <c r="F146" s="6"/>
      <c r="H146" s="39"/>
      <c r="I146" s="38"/>
      <c r="J146" s="38"/>
      <c r="K146" s="38"/>
      <c r="L146" s="38"/>
      <c r="M146" s="38"/>
    </row>
    <row r="147" spans="1:13" x14ac:dyDescent="0.25">
      <c r="A147" s="6"/>
      <c r="B147" s="37"/>
      <c r="C147" s="116"/>
      <c r="D147" s="38"/>
      <c r="E147" s="38"/>
      <c r="F147" s="6"/>
      <c r="G147" s="116"/>
      <c r="H147" s="38"/>
      <c r="I147" s="38"/>
      <c r="J147" s="38"/>
      <c r="K147" s="38"/>
      <c r="L147" s="38"/>
      <c r="M147" s="38"/>
    </row>
    <row r="148" spans="1:13" x14ac:dyDescent="0.25">
      <c r="A148" s="6"/>
      <c r="B148" s="37" t="s">
        <v>19</v>
      </c>
      <c r="C148" s="38" t="s">
        <v>148</v>
      </c>
      <c r="D148" s="37"/>
      <c r="E148" s="39"/>
      <c r="F148" s="6"/>
      <c r="G148" s="116"/>
      <c r="H148" s="38"/>
      <c r="I148" s="38"/>
      <c r="J148" s="38"/>
      <c r="K148" s="38"/>
      <c r="L148" s="38"/>
      <c r="M148" s="38"/>
    </row>
    <row r="149" spans="1:13" x14ac:dyDescent="0.25">
      <c r="A149" s="6"/>
      <c r="B149" s="38"/>
      <c r="C149" s="38" t="s">
        <v>118</v>
      </c>
      <c r="D149" s="38" t="s">
        <v>131</v>
      </c>
      <c r="E149" s="39"/>
      <c r="F149" s="6" t="s">
        <v>11</v>
      </c>
      <c r="G149" s="116" t="s">
        <v>109</v>
      </c>
      <c r="H149" s="38"/>
      <c r="I149" s="38"/>
      <c r="J149" s="38"/>
      <c r="K149" s="38"/>
      <c r="L149" s="38"/>
      <c r="M149" s="38"/>
    </row>
    <row r="150" spans="1:13" x14ac:dyDescent="0.25">
      <c r="A150" s="6"/>
      <c r="B150" s="38"/>
      <c r="C150" s="38" t="s">
        <v>119</v>
      </c>
      <c r="D150" s="38" t="s">
        <v>132</v>
      </c>
      <c r="E150" s="39"/>
      <c r="F150" s="6" t="s">
        <v>11</v>
      </c>
      <c r="G150" s="116" t="s">
        <v>110</v>
      </c>
      <c r="H150" s="38"/>
      <c r="I150" s="38"/>
      <c r="J150" s="38"/>
      <c r="K150" s="38"/>
      <c r="L150" s="38"/>
      <c r="M150" s="38"/>
    </row>
    <row r="151" spans="1:13" x14ac:dyDescent="0.25">
      <c r="A151" s="6"/>
      <c r="B151" s="38"/>
      <c r="C151" s="38" t="s">
        <v>120</v>
      </c>
      <c r="D151" s="38" t="s">
        <v>133</v>
      </c>
      <c r="E151" s="39"/>
      <c r="F151" s="6" t="s">
        <v>11</v>
      </c>
      <c r="G151" s="116" t="s">
        <v>110</v>
      </c>
      <c r="H151" s="38"/>
      <c r="I151" s="38"/>
      <c r="J151" s="38"/>
      <c r="K151" s="38"/>
      <c r="L151" s="38"/>
      <c r="M151" s="38"/>
    </row>
    <row r="152" spans="1:13" x14ac:dyDescent="0.25">
      <c r="A152" s="6"/>
      <c r="B152" s="38"/>
      <c r="C152" s="38" t="s">
        <v>127</v>
      </c>
      <c r="D152" s="38" t="s">
        <v>134</v>
      </c>
      <c r="E152" s="39"/>
      <c r="F152" s="6" t="s">
        <v>11</v>
      </c>
      <c r="G152" s="116" t="s">
        <v>110</v>
      </c>
      <c r="H152" s="38"/>
      <c r="I152" s="38"/>
      <c r="J152" s="38"/>
      <c r="K152" s="38"/>
      <c r="L152" s="38"/>
      <c r="M152" s="38"/>
    </row>
    <row r="153" spans="1:13" x14ac:dyDescent="0.25">
      <c r="A153" s="6"/>
      <c r="B153" s="38"/>
      <c r="C153" s="38" t="s">
        <v>128</v>
      </c>
      <c r="D153" s="38" t="s">
        <v>135</v>
      </c>
      <c r="E153" s="39"/>
      <c r="F153" s="6" t="s">
        <v>11</v>
      </c>
      <c r="G153" s="116" t="s">
        <v>110</v>
      </c>
      <c r="H153" s="38"/>
      <c r="I153" s="38"/>
      <c r="J153" s="38"/>
      <c r="K153" s="38"/>
      <c r="L153" s="38"/>
      <c r="M153" s="38"/>
    </row>
    <row r="154" spans="1:13" x14ac:dyDescent="0.25">
      <c r="A154" s="6"/>
      <c r="B154" s="38"/>
      <c r="C154" s="38" t="s">
        <v>129</v>
      </c>
      <c r="D154" s="38" t="s">
        <v>136</v>
      </c>
      <c r="E154" s="39"/>
      <c r="F154" s="6" t="s">
        <v>11</v>
      </c>
      <c r="G154" s="116" t="s">
        <v>111</v>
      </c>
      <c r="H154" s="38"/>
      <c r="I154" s="38"/>
      <c r="J154" s="38"/>
      <c r="K154" s="38"/>
      <c r="L154" s="38"/>
      <c r="M154" s="38"/>
    </row>
    <row r="155" spans="1:13" x14ac:dyDescent="0.25">
      <c r="A155" s="6"/>
      <c r="B155" s="38"/>
      <c r="C155" s="38" t="s">
        <v>130</v>
      </c>
      <c r="D155" s="38" t="s">
        <v>137</v>
      </c>
      <c r="E155" s="39"/>
      <c r="F155" s="6" t="s">
        <v>11</v>
      </c>
      <c r="G155" s="116" t="s">
        <v>110</v>
      </c>
      <c r="H155" s="38"/>
      <c r="I155" s="38"/>
      <c r="J155" s="38"/>
      <c r="K155" s="38"/>
      <c r="L155" s="38"/>
      <c r="M155" s="38"/>
    </row>
    <row r="156" spans="1:13" x14ac:dyDescent="0.25">
      <c r="A156" s="6"/>
      <c r="B156" s="38"/>
      <c r="C156" s="38"/>
      <c r="D156" s="38"/>
      <c r="E156" s="38"/>
      <c r="F156" s="6"/>
      <c r="G156" s="116"/>
      <c r="H156" s="38"/>
      <c r="I156" s="38"/>
      <c r="J156" s="38"/>
      <c r="K156" s="38"/>
      <c r="L156" s="38"/>
      <c r="M156" s="38"/>
    </row>
    <row r="157" spans="1:13" x14ac:dyDescent="0.25">
      <c r="A157" s="6"/>
      <c r="B157" s="37" t="s">
        <v>58</v>
      </c>
      <c r="C157" s="38" t="s">
        <v>149</v>
      </c>
      <c r="D157" s="37"/>
      <c r="E157" s="39"/>
      <c r="F157" s="6"/>
      <c r="G157" s="116" t="s">
        <v>112</v>
      </c>
      <c r="H157" s="38"/>
      <c r="I157" s="38"/>
      <c r="J157" s="38"/>
      <c r="K157" s="38"/>
      <c r="L157" s="38"/>
      <c r="M157" s="38"/>
    </row>
    <row r="158" spans="1:13" x14ac:dyDescent="0.25">
      <c r="A158" s="6"/>
      <c r="B158" s="38"/>
      <c r="C158" s="38" t="s">
        <v>118</v>
      </c>
      <c r="D158" s="38" t="s">
        <v>138</v>
      </c>
      <c r="E158" s="39"/>
      <c r="F158" s="6" t="s">
        <v>11</v>
      </c>
      <c r="G158" s="116" t="s">
        <v>411</v>
      </c>
      <c r="H158" s="38"/>
      <c r="I158" s="38"/>
      <c r="J158" s="38"/>
      <c r="K158" s="38"/>
      <c r="L158" s="38"/>
      <c r="M158" s="38"/>
    </row>
    <row r="159" spans="1:13" x14ac:dyDescent="0.25">
      <c r="A159" s="6"/>
      <c r="B159" s="38"/>
      <c r="C159" s="38"/>
      <c r="D159" s="38"/>
      <c r="E159" s="39"/>
      <c r="F159" s="6"/>
      <c r="G159" s="116" t="s">
        <v>434</v>
      </c>
      <c r="H159" s="38"/>
      <c r="I159" s="38"/>
      <c r="J159" s="38"/>
      <c r="K159" s="38"/>
      <c r="L159" s="38"/>
      <c r="M159" s="38"/>
    </row>
    <row r="160" spans="1:13" x14ac:dyDescent="0.25">
      <c r="A160" s="6"/>
      <c r="B160" s="38"/>
      <c r="C160" s="38"/>
      <c r="D160" s="38"/>
      <c r="E160" s="39"/>
      <c r="F160" s="116"/>
      <c r="G160" s="116"/>
      <c r="H160" s="38"/>
      <c r="I160" s="38"/>
      <c r="J160" s="38"/>
      <c r="K160" s="38"/>
      <c r="L160" s="38"/>
      <c r="M160" s="38"/>
    </row>
    <row r="161" spans="1:13" ht="29.25" customHeight="1" x14ac:dyDescent="0.25">
      <c r="A161" s="27">
        <v>16</v>
      </c>
      <c r="B161" s="332" t="s">
        <v>59</v>
      </c>
      <c r="C161" s="332"/>
      <c r="D161" s="332"/>
      <c r="E161" s="332"/>
      <c r="F161" s="6" t="s">
        <v>11</v>
      </c>
      <c r="G161" s="116" t="s">
        <v>278</v>
      </c>
      <c r="H161" s="38"/>
      <c r="I161" s="38"/>
      <c r="J161" s="38"/>
      <c r="K161" s="38"/>
      <c r="L161" s="38"/>
      <c r="M161" s="38"/>
    </row>
    <row r="162" spans="1:13" ht="15" customHeight="1" x14ac:dyDescent="0.25">
      <c r="A162" s="6"/>
      <c r="B162" s="117"/>
      <c r="C162" s="117"/>
      <c r="D162" s="117"/>
      <c r="E162" s="117"/>
      <c r="F162" s="6"/>
      <c r="G162" s="116"/>
      <c r="H162" s="38"/>
      <c r="I162" s="38"/>
      <c r="J162" s="38"/>
      <c r="K162" s="38"/>
      <c r="L162" s="38"/>
      <c r="M162" s="38"/>
    </row>
    <row r="163" spans="1:13" x14ac:dyDescent="0.25">
      <c r="A163" s="6">
        <v>17</v>
      </c>
      <c r="B163" s="350" t="s">
        <v>60</v>
      </c>
      <c r="C163" s="350"/>
      <c r="D163" s="350"/>
      <c r="E163" s="350"/>
      <c r="F163" s="6" t="s">
        <v>11</v>
      </c>
      <c r="G163" s="116" t="s">
        <v>438</v>
      </c>
      <c r="H163" s="38"/>
      <c r="I163" s="38"/>
      <c r="J163" s="38"/>
      <c r="K163" s="38"/>
      <c r="L163" s="38"/>
      <c r="M163" s="38"/>
    </row>
    <row r="164" spans="1:13" x14ac:dyDescent="0.25">
      <c r="A164" s="6"/>
      <c r="B164" s="38"/>
      <c r="C164" s="38"/>
      <c r="D164" s="38"/>
      <c r="E164" s="38"/>
      <c r="F164" s="116"/>
      <c r="G164" s="116"/>
      <c r="H164" s="38"/>
      <c r="I164" s="38"/>
      <c r="J164" s="38"/>
      <c r="K164" s="38"/>
      <c r="L164" s="38"/>
      <c r="M164" s="38"/>
    </row>
    <row r="165" spans="1:13" x14ac:dyDescent="0.25">
      <c r="A165" s="6"/>
      <c r="B165" s="38"/>
      <c r="C165" s="38"/>
      <c r="D165" s="38"/>
      <c r="E165" s="38"/>
      <c r="F165" s="116"/>
      <c r="G165" s="116"/>
      <c r="H165" s="38"/>
      <c r="I165" s="38"/>
      <c r="J165" s="38"/>
      <c r="K165" s="38"/>
      <c r="L165" s="38"/>
      <c r="M165" s="38"/>
    </row>
    <row r="166" spans="1:13" x14ac:dyDescent="0.25">
      <c r="A166" s="6"/>
      <c r="B166" s="38"/>
      <c r="C166" s="38"/>
      <c r="D166" s="38"/>
      <c r="E166" s="38"/>
      <c r="F166" s="116"/>
      <c r="G166" s="116"/>
      <c r="H166" s="38"/>
      <c r="I166" s="38"/>
      <c r="J166" s="38"/>
      <c r="K166" s="38"/>
      <c r="L166" s="38"/>
      <c r="M166" s="38"/>
    </row>
    <row r="167" spans="1:13" x14ac:dyDescent="0.25">
      <c r="A167" s="17"/>
      <c r="B167" s="42"/>
      <c r="C167" s="42"/>
      <c r="D167" s="42"/>
      <c r="E167" s="42"/>
      <c r="F167" s="19"/>
      <c r="G167" s="19"/>
      <c r="H167" s="42"/>
      <c r="I167" s="42"/>
      <c r="J167" s="42"/>
      <c r="K167" s="42"/>
      <c r="L167" s="42"/>
      <c r="M167" s="42"/>
    </row>
    <row r="168" spans="1:13" x14ac:dyDescent="0.25">
      <c r="A168" s="17"/>
      <c r="B168" s="18"/>
      <c r="C168" s="18"/>
      <c r="D168" s="18"/>
      <c r="E168" s="18"/>
      <c r="F168" s="19"/>
      <c r="G168" s="19"/>
      <c r="H168" s="18"/>
      <c r="I168" s="18"/>
      <c r="J168" s="18"/>
      <c r="K168" s="18"/>
      <c r="L168" s="18"/>
      <c r="M168" s="18"/>
    </row>
    <row r="169" spans="1:13" x14ac:dyDescent="0.25">
      <c r="A169" s="17"/>
      <c r="B169" s="18"/>
      <c r="C169" s="18"/>
      <c r="D169" s="18"/>
      <c r="E169" s="18"/>
      <c r="F169" s="19"/>
      <c r="G169" s="19"/>
      <c r="H169" s="18"/>
      <c r="I169" s="18"/>
      <c r="J169" s="18"/>
      <c r="K169" s="18"/>
      <c r="L169" s="18"/>
      <c r="M169" s="18"/>
    </row>
    <row r="170" spans="1:13" x14ac:dyDescent="0.25">
      <c r="A170" s="17"/>
      <c r="B170" s="18"/>
      <c r="C170" s="18"/>
      <c r="D170" s="18"/>
      <c r="E170" s="18"/>
      <c r="F170" s="19"/>
      <c r="G170" s="19"/>
      <c r="H170" s="18"/>
      <c r="I170" s="18"/>
      <c r="J170" s="18"/>
      <c r="K170" s="18"/>
      <c r="L170" s="18"/>
      <c r="M170" s="18"/>
    </row>
    <row r="171" spans="1:13" x14ac:dyDescent="0.25">
      <c r="A171" s="17"/>
      <c r="B171" s="18"/>
      <c r="C171" s="18"/>
      <c r="D171" s="18"/>
      <c r="E171" s="18"/>
      <c r="F171" s="19"/>
      <c r="G171" s="19"/>
      <c r="H171" s="18"/>
      <c r="I171" s="18"/>
      <c r="J171" s="18"/>
      <c r="K171" s="18"/>
      <c r="L171" s="18"/>
      <c r="M171" s="18"/>
    </row>
  </sheetData>
  <mergeCells count="155">
    <mergeCell ref="C83:L83"/>
    <mergeCell ref="P58:R58"/>
    <mergeCell ref="P59:R59"/>
    <mergeCell ref="P60:R60"/>
    <mergeCell ref="P61:R61"/>
    <mergeCell ref="P62:R62"/>
    <mergeCell ref="P63:R63"/>
    <mergeCell ref="P64:R64"/>
    <mergeCell ref="P65:R65"/>
    <mergeCell ref="P66:R66"/>
    <mergeCell ref="B81:E81"/>
    <mergeCell ref="C82:L82"/>
    <mergeCell ref="C74:H74"/>
    <mergeCell ref="I74:L74"/>
    <mergeCell ref="C75:H75"/>
    <mergeCell ref="I75:L75"/>
    <mergeCell ref="C79:H79"/>
    <mergeCell ref="I79:L79"/>
    <mergeCell ref="C60:H60"/>
    <mergeCell ref="I60:L60"/>
    <mergeCell ref="C61:H61"/>
    <mergeCell ref="I61:L61"/>
    <mergeCell ref="C62:H62"/>
    <mergeCell ref="I62:L62"/>
    <mergeCell ref="B163:E163"/>
    <mergeCell ref="I59:L59"/>
    <mergeCell ref="C119:H119"/>
    <mergeCell ref="E134:L134"/>
    <mergeCell ref="E135:L135"/>
    <mergeCell ref="B161:E161"/>
    <mergeCell ref="C105:H105"/>
    <mergeCell ref="I105:L105"/>
    <mergeCell ref="B116:E116"/>
    <mergeCell ref="B117:B118"/>
    <mergeCell ref="C117:H118"/>
    <mergeCell ref="I117:L118"/>
    <mergeCell ref="F101:J101"/>
    <mergeCell ref="K101:L101"/>
    <mergeCell ref="C102:E102"/>
    <mergeCell ref="F102:J102"/>
    <mergeCell ref="K102:L102"/>
    <mergeCell ref="B104:F104"/>
    <mergeCell ref="C99:E99"/>
    <mergeCell ref="F99:J99"/>
    <mergeCell ref="K99:L99"/>
    <mergeCell ref="C100:E100"/>
    <mergeCell ref="F100:J100"/>
    <mergeCell ref="K100:L100"/>
    <mergeCell ref="C84:L84"/>
    <mergeCell ref="C85:L85"/>
    <mergeCell ref="C86:L86"/>
    <mergeCell ref="C92:L92"/>
    <mergeCell ref="C93:L93"/>
    <mergeCell ref="C94:L94"/>
    <mergeCell ref="B96:E96"/>
    <mergeCell ref="B97:B98"/>
    <mergeCell ref="C97:E98"/>
    <mergeCell ref="F97:J98"/>
    <mergeCell ref="K97:L98"/>
    <mergeCell ref="C90:L90"/>
    <mergeCell ref="C91:L91"/>
    <mergeCell ref="C59:H59"/>
    <mergeCell ref="I47:L47"/>
    <mergeCell ref="C38:E38"/>
    <mergeCell ref="F38:H38"/>
    <mergeCell ref="B39:K39"/>
    <mergeCell ref="B40:K40"/>
    <mergeCell ref="B42:E42"/>
    <mergeCell ref="B43:B44"/>
    <mergeCell ref="C43:H44"/>
    <mergeCell ref="I43:L44"/>
    <mergeCell ref="B55:E55"/>
    <mergeCell ref="B56:B57"/>
    <mergeCell ref="C56:H57"/>
    <mergeCell ref="I56:L57"/>
    <mergeCell ref="C58:H58"/>
    <mergeCell ref="I58:L58"/>
    <mergeCell ref="C50:H50"/>
    <mergeCell ref="C51:H51"/>
    <mergeCell ref="C52:H52"/>
    <mergeCell ref="C53:H53"/>
    <mergeCell ref="I50:L50"/>
    <mergeCell ref="I51:L51"/>
    <mergeCell ref="I52:L52"/>
    <mergeCell ref="I53:L53"/>
    <mergeCell ref="C32:E32"/>
    <mergeCell ref="F32:H32"/>
    <mergeCell ref="K27:K29"/>
    <mergeCell ref="L27:L29"/>
    <mergeCell ref="C48:H48"/>
    <mergeCell ref="I48:L48"/>
    <mergeCell ref="C49:H49"/>
    <mergeCell ref="I49:L49"/>
    <mergeCell ref="J27:J29"/>
    <mergeCell ref="C33:E33"/>
    <mergeCell ref="F33:H33"/>
    <mergeCell ref="C34:E34"/>
    <mergeCell ref="F34:H34"/>
    <mergeCell ref="C35:E35"/>
    <mergeCell ref="C36:E36"/>
    <mergeCell ref="F35:H35"/>
    <mergeCell ref="F36:H36"/>
    <mergeCell ref="C37:E37"/>
    <mergeCell ref="F37:H37"/>
    <mergeCell ref="C45:H45"/>
    <mergeCell ref="I45:L45"/>
    <mergeCell ref="C46:H46"/>
    <mergeCell ref="I46:L46"/>
    <mergeCell ref="C47:H47"/>
    <mergeCell ref="A1:L1"/>
    <mergeCell ref="B3:E3"/>
    <mergeCell ref="B4:E4"/>
    <mergeCell ref="B5:E5"/>
    <mergeCell ref="B13:E13"/>
    <mergeCell ref="G13:L13"/>
    <mergeCell ref="B14:E14"/>
    <mergeCell ref="H23:L23"/>
    <mergeCell ref="G15:L15"/>
    <mergeCell ref="G9:K9"/>
    <mergeCell ref="G3:J3"/>
    <mergeCell ref="M27:M29"/>
    <mergeCell ref="C30:E30"/>
    <mergeCell ref="F30:H30"/>
    <mergeCell ref="C31:E31"/>
    <mergeCell ref="F31:H31"/>
    <mergeCell ref="H24:L24"/>
    <mergeCell ref="B25:E25"/>
    <mergeCell ref="B27:B29"/>
    <mergeCell ref="C27:E29"/>
    <mergeCell ref="F27:H29"/>
    <mergeCell ref="I27:I29"/>
    <mergeCell ref="C63:H63"/>
    <mergeCell ref="C64:H64"/>
    <mergeCell ref="C65:H65"/>
    <mergeCell ref="I63:L63"/>
    <mergeCell ref="I64:L64"/>
    <mergeCell ref="I65:L65"/>
    <mergeCell ref="C76:H76"/>
    <mergeCell ref="C77:H77"/>
    <mergeCell ref="C78:H78"/>
    <mergeCell ref="I76:L76"/>
    <mergeCell ref="I77:L77"/>
    <mergeCell ref="I78:L78"/>
    <mergeCell ref="C71:H71"/>
    <mergeCell ref="I71:L71"/>
    <mergeCell ref="C72:H72"/>
    <mergeCell ref="I72:L72"/>
    <mergeCell ref="C73:H73"/>
    <mergeCell ref="I73:L73"/>
    <mergeCell ref="C66:H66"/>
    <mergeCell ref="I66:L66"/>
    <mergeCell ref="B68:E68"/>
    <mergeCell ref="B69:B70"/>
    <mergeCell ref="C69:H70"/>
    <mergeCell ref="I69:L70"/>
  </mergeCells>
  <pageMargins left="0.78740157480314965" right="0.78740157480314965" top="0.78740157480314965" bottom="1.5748031496062993" header="0.31496062992125984" footer="0.31496062992125984"/>
  <pageSetup paperSize="5" scale="95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6"/>
  <sheetViews>
    <sheetView topLeftCell="A34" zoomScaleNormal="100" zoomScaleSheetLayoutView="100" workbookViewId="0">
      <selection activeCell="M24" sqref="M24"/>
    </sheetView>
  </sheetViews>
  <sheetFormatPr defaultRowHeight="15" x14ac:dyDescent="0.2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3" width="12.140625" customWidth="1"/>
    <col min="14" max="14" width="17.85546875" hidden="1" customWidth="1"/>
    <col min="15" max="16" width="0" hidden="1" customWidth="1"/>
  </cols>
  <sheetData>
    <row r="1" spans="1:13" ht="22.5" customHeight="1" x14ac:dyDescent="0.25">
      <c r="A1" s="380" t="s">
        <v>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99"/>
    </row>
    <row r="2" spans="1:13" x14ac:dyDescent="0.25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 x14ac:dyDescent="0.25">
      <c r="A3" s="8" t="s">
        <v>1</v>
      </c>
      <c r="B3" s="345" t="s">
        <v>6</v>
      </c>
      <c r="C3" s="345"/>
      <c r="D3" s="345"/>
      <c r="E3" s="345"/>
      <c r="F3" s="100" t="s">
        <v>11</v>
      </c>
      <c r="G3" s="345" t="s">
        <v>875</v>
      </c>
      <c r="H3" s="345"/>
      <c r="I3" s="345"/>
      <c r="J3" s="345"/>
      <c r="K3" s="7"/>
      <c r="L3" s="7"/>
      <c r="M3" s="7"/>
    </row>
    <row r="4" spans="1:13" x14ac:dyDescent="0.25">
      <c r="A4" s="9" t="s">
        <v>2</v>
      </c>
      <c r="B4" s="345" t="s">
        <v>7</v>
      </c>
      <c r="C4" s="345"/>
      <c r="D4" s="345"/>
      <c r="E4" s="345"/>
      <c r="F4" s="100" t="s">
        <v>11</v>
      </c>
      <c r="G4" s="100"/>
      <c r="H4" s="7"/>
      <c r="I4" s="7"/>
      <c r="J4" s="7"/>
      <c r="K4" s="7"/>
      <c r="L4" s="7"/>
      <c r="M4" s="7"/>
    </row>
    <row r="5" spans="1:13" x14ac:dyDescent="0.25">
      <c r="A5" s="9" t="s">
        <v>3</v>
      </c>
      <c r="B5" s="345" t="s">
        <v>8</v>
      </c>
      <c r="C5" s="345"/>
      <c r="D5" s="345"/>
      <c r="E5" s="345"/>
      <c r="F5" s="100" t="s">
        <v>11</v>
      </c>
      <c r="G5" s="100"/>
      <c r="H5" s="7"/>
      <c r="I5" s="7"/>
      <c r="J5" s="7"/>
      <c r="K5" s="7"/>
      <c r="L5" s="7"/>
      <c r="M5" s="7"/>
    </row>
    <row r="6" spans="1:13" x14ac:dyDescent="0.25">
      <c r="A6" s="9"/>
      <c r="B6" s="28" t="s">
        <v>14</v>
      </c>
      <c r="C6" s="7" t="s">
        <v>21</v>
      </c>
      <c r="D6" s="7"/>
      <c r="F6" s="100" t="s">
        <v>11</v>
      </c>
      <c r="G6" s="7" t="s">
        <v>64</v>
      </c>
      <c r="I6" s="7"/>
      <c r="J6" s="7"/>
      <c r="K6" s="7"/>
      <c r="L6" s="7"/>
      <c r="M6" s="7"/>
    </row>
    <row r="7" spans="1:13" x14ac:dyDescent="0.25">
      <c r="A7" s="9"/>
      <c r="B7" s="28" t="s">
        <v>15</v>
      </c>
      <c r="C7" s="7" t="s">
        <v>22</v>
      </c>
      <c r="D7" s="7"/>
      <c r="F7" s="100" t="s">
        <v>11</v>
      </c>
      <c r="G7" s="7" t="s">
        <v>64</v>
      </c>
      <c r="I7" s="7"/>
      <c r="J7" s="7"/>
      <c r="K7" s="7"/>
      <c r="L7" s="7"/>
      <c r="M7" s="7"/>
    </row>
    <row r="8" spans="1:13" x14ac:dyDescent="0.25">
      <c r="A8" s="9"/>
      <c r="B8" s="28" t="s">
        <v>16</v>
      </c>
      <c r="C8" s="7" t="s">
        <v>23</v>
      </c>
      <c r="D8" s="7"/>
      <c r="F8" s="100" t="s">
        <v>11</v>
      </c>
      <c r="G8" s="7" t="s">
        <v>63</v>
      </c>
      <c r="I8" s="7"/>
      <c r="J8" s="7"/>
      <c r="K8" s="7"/>
      <c r="L8" s="7"/>
      <c r="M8" s="7"/>
    </row>
    <row r="9" spans="1:13" x14ac:dyDescent="0.25">
      <c r="A9" s="9"/>
      <c r="B9" s="28" t="s">
        <v>17</v>
      </c>
      <c r="C9" s="7" t="s">
        <v>24</v>
      </c>
      <c r="D9" s="7"/>
      <c r="F9" s="100" t="s">
        <v>11</v>
      </c>
      <c r="G9" s="345" t="s">
        <v>871</v>
      </c>
      <c r="H9" s="345"/>
      <c r="I9" s="345"/>
      <c r="J9" s="345"/>
      <c r="K9" s="345"/>
      <c r="L9" s="7"/>
      <c r="M9" s="7"/>
    </row>
    <row r="10" spans="1:13" x14ac:dyDescent="0.25">
      <c r="A10" s="9"/>
      <c r="B10" s="28" t="s">
        <v>18</v>
      </c>
      <c r="C10" s="7" t="s">
        <v>25</v>
      </c>
      <c r="D10" s="7"/>
      <c r="F10" s="100" t="s">
        <v>11</v>
      </c>
      <c r="G10" s="7" t="s">
        <v>385</v>
      </c>
      <c r="I10" s="7"/>
      <c r="J10" s="7"/>
      <c r="K10" s="7"/>
      <c r="L10" s="7"/>
      <c r="M10" s="7"/>
    </row>
    <row r="11" spans="1:13" x14ac:dyDescent="0.25">
      <c r="A11" s="9"/>
      <c r="B11" s="28" t="s">
        <v>19</v>
      </c>
      <c r="C11" s="7" t="s">
        <v>26</v>
      </c>
      <c r="D11" s="7"/>
      <c r="F11" s="100" t="s">
        <v>11</v>
      </c>
      <c r="G11" s="7" t="s">
        <v>64</v>
      </c>
      <c r="I11" s="7"/>
      <c r="J11" s="7"/>
      <c r="K11" s="7"/>
      <c r="L11" s="7"/>
      <c r="M11" s="7"/>
    </row>
    <row r="12" spans="1:13" x14ac:dyDescent="0.25">
      <c r="A12" s="9"/>
      <c r="B12" s="28" t="s">
        <v>20</v>
      </c>
      <c r="C12" s="7" t="s">
        <v>27</v>
      </c>
      <c r="D12" s="7"/>
      <c r="F12" s="100" t="s">
        <v>11</v>
      </c>
      <c r="G12" s="7" t="s">
        <v>64</v>
      </c>
      <c r="I12" s="7"/>
      <c r="J12" s="7"/>
      <c r="K12" s="7"/>
      <c r="L12" s="7"/>
      <c r="M12" s="7"/>
    </row>
    <row r="13" spans="1:13" ht="30.75" customHeight="1" x14ac:dyDescent="0.25">
      <c r="A13" s="20" t="s">
        <v>4</v>
      </c>
      <c r="B13" s="381" t="s">
        <v>9</v>
      </c>
      <c r="C13" s="381"/>
      <c r="D13" s="381"/>
      <c r="E13" s="381"/>
      <c r="F13" s="104" t="s">
        <v>11</v>
      </c>
      <c r="G13" s="351" t="s">
        <v>1075</v>
      </c>
      <c r="H13" s="351"/>
      <c r="I13" s="351"/>
      <c r="J13" s="351"/>
      <c r="K13" s="351"/>
      <c r="L13" s="351"/>
      <c r="M13" s="103"/>
    </row>
    <row r="14" spans="1:13" x14ac:dyDescent="0.25">
      <c r="A14" s="9" t="s">
        <v>5</v>
      </c>
      <c r="B14" s="345" t="s">
        <v>10</v>
      </c>
      <c r="C14" s="345"/>
      <c r="D14" s="345"/>
      <c r="E14" s="345"/>
      <c r="F14" s="100" t="s">
        <v>11</v>
      </c>
      <c r="G14" s="100"/>
      <c r="H14" s="7"/>
      <c r="I14" s="7"/>
      <c r="J14" s="7"/>
      <c r="K14" s="7"/>
      <c r="L14" s="7"/>
      <c r="M14" s="7"/>
    </row>
    <row r="15" spans="1:13" ht="41.1" customHeight="1" x14ac:dyDescent="0.25">
      <c r="A15" s="9"/>
      <c r="B15" s="137" t="s">
        <v>14</v>
      </c>
      <c r="C15" s="22" t="s">
        <v>39</v>
      </c>
      <c r="D15" s="22"/>
      <c r="E15" s="136"/>
      <c r="F15" s="100" t="s">
        <v>11</v>
      </c>
      <c r="G15" s="351" t="s">
        <v>1076</v>
      </c>
      <c r="H15" s="351"/>
      <c r="I15" s="351"/>
      <c r="J15" s="351"/>
      <c r="K15" s="351"/>
      <c r="L15" s="351"/>
      <c r="M15" s="178"/>
    </row>
    <row r="16" spans="1:13" x14ac:dyDescent="0.25">
      <c r="A16" s="9"/>
      <c r="B16" s="10" t="s">
        <v>15</v>
      </c>
      <c r="C16" s="7" t="s">
        <v>40</v>
      </c>
      <c r="D16" s="7"/>
      <c r="F16" s="100" t="s">
        <v>11</v>
      </c>
      <c r="G16" s="100"/>
      <c r="I16" s="7"/>
      <c r="J16" s="7"/>
      <c r="K16" s="7"/>
      <c r="L16" s="7"/>
      <c r="M16" s="7"/>
    </row>
    <row r="17" spans="1:14" x14ac:dyDescent="0.25">
      <c r="A17" s="9"/>
      <c r="B17" s="10"/>
      <c r="C17" s="7" t="s">
        <v>66</v>
      </c>
      <c r="D17" s="7"/>
      <c r="F17" s="100" t="s">
        <v>11</v>
      </c>
      <c r="G17" s="7" t="s">
        <v>616</v>
      </c>
      <c r="I17" s="7"/>
      <c r="J17" s="7"/>
      <c r="K17" s="7"/>
      <c r="L17" s="7"/>
      <c r="M17" s="7"/>
    </row>
    <row r="18" spans="1:14" x14ac:dyDescent="0.25">
      <c r="A18" s="9"/>
      <c r="B18" s="10"/>
      <c r="C18" s="7" t="s">
        <v>67</v>
      </c>
      <c r="D18" s="7"/>
      <c r="F18" s="100" t="s">
        <v>11</v>
      </c>
      <c r="G18" s="100" t="s">
        <v>64</v>
      </c>
      <c r="H18" s="7" t="s">
        <v>422</v>
      </c>
      <c r="I18" s="7"/>
      <c r="J18" s="7"/>
      <c r="K18" s="7"/>
      <c r="L18" s="7"/>
      <c r="M18" s="7"/>
    </row>
    <row r="19" spans="1:14" x14ac:dyDescent="0.25">
      <c r="A19" s="9"/>
      <c r="B19" s="10"/>
      <c r="C19" s="10"/>
      <c r="D19" s="10"/>
      <c r="E19" s="7"/>
      <c r="F19" s="100"/>
      <c r="G19" s="100" t="s">
        <v>64</v>
      </c>
      <c r="H19" s="7" t="s">
        <v>423</v>
      </c>
      <c r="I19" s="7"/>
      <c r="J19" s="7"/>
      <c r="K19" s="7"/>
      <c r="L19" s="7"/>
      <c r="M19" s="7"/>
    </row>
    <row r="20" spans="1:14" x14ac:dyDescent="0.25">
      <c r="A20" s="9"/>
      <c r="B20" s="10"/>
      <c r="C20" s="10"/>
      <c r="D20" s="10"/>
      <c r="E20" s="7"/>
      <c r="F20" s="100"/>
      <c r="G20" s="100" t="s">
        <v>64</v>
      </c>
      <c r="H20" s="7" t="s">
        <v>424</v>
      </c>
      <c r="I20" s="7"/>
      <c r="J20" s="7"/>
      <c r="K20" s="7"/>
      <c r="L20" s="7"/>
      <c r="M20" s="22"/>
    </row>
    <row r="21" spans="1:14" x14ac:dyDescent="0.25">
      <c r="A21" s="9"/>
      <c r="B21" s="10"/>
      <c r="C21" s="10"/>
      <c r="D21" s="10"/>
      <c r="E21" s="7"/>
      <c r="F21" s="100"/>
      <c r="G21" s="100" t="s">
        <v>64</v>
      </c>
      <c r="H21" s="7" t="s">
        <v>389</v>
      </c>
      <c r="I21" s="7"/>
      <c r="J21" s="7"/>
      <c r="K21" s="7"/>
      <c r="L21" s="7"/>
      <c r="M21" s="7"/>
    </row>
    <row r="22" spans="1:14" x14ac:dyDescent="0.25">
      <c r="A22" s="9"/>
      <c r="B22" s="10"/>
      <c r="C22" s="10"/>
      <c r="D22" s="10"/>
      <c r="E22" s="7"/>
      <c r="F22" s="100"/>
      <c r="G22" s="100"/>
      <c r="H22" s="7"/>
      <c r="I22" s="7"/>
      <c r="J22" s="7"/>
      <c r="K22" s="7"/>
      <c r="L22" s="7"/>
      <c r="M22" s="7"/>
    </row>
    <row r="23" spans="1:14" ht="29.1" customHeight="1" x14ac:dyDescent="0.25">
      <c r="A23" s="6"/>
      <c r="B23" s="21" t="s">
        <v>16</v>
      </c>
      <c r="C23" s="22" t="s">
        <v>41</v>
      </c>
      <c r="D23" s="22"/>
      <c r="F23" s="104" t="s">
        <v>11</v>
      </c>
      <c r="G23" s="104" t="s">
        <v>64</v>
      </c>
      <c r="H23" s="351"/>
      <c r="I23" s="351"/>
      <c r="J23" s="351"/>
      <c r="K23" s="351"/>
      <c r="L23" s="351"/>
      <c r="M23" s="103"/>
    </row>
    <row r="24" spans="1:14" ht="15" customHeight="1" x14ac:dyDescent="0.25">
      <c r="A24" s="6"/>
      <c r="B24" s="11"/>
      <c r="C24" s="11"/>
      <c r="D24" s="11"/>
      <c r="E24" s="7"/>
      <c r="F24" s="100"/>
      <c r="G24" s="104"/>
      <c r="H24" s="351"/>
      <c r="I24" s="351"/>
      <c r="J24" s="351"/>
      <c r="K24" s="351"/>
      <c r="L24" s="351"/>
      <c r="M24" s="103"/>
    </row>
    <row r="25" spans="1:14" x14ac:dyDescent="0.25">
      <c r="A25" s="9" t="s">
        <v>12</v>
      </c>
      <c r="B25" s="345" t="s">
        <v>13</v>
      </c>
      <c r="C25" s="345"/>
      <c r="D25" s="345"/>
      <c r="E25" s="345"/>
      <c r="F25" s="100"/>
      <c r="G25" s="100"/>
      <c r="H25" s="7"/>
      <c r="I25" s="7"/>
      <c r="J25" s="7"/>
      <c r="K25" s="7"/>
      <c r="L25" s="7"/>
      <c r="M25" s="7"/>
    </row>
    <row r="26" spans="1:14" ht="5.25" customHeight="1" x14ac:dyDescent="0.25">
      <c r="A26" s="6"/>
      <c r="B26" s="7"/>
      <c r="C26" s="7"/>
      <c r="D26" s="7"/>
      <c r="E26" s="7"/>
      <c r="F26" s="100"/>
      <c r="G26" s="100"/>
      <c r="H26" s="7"/>
      <c r="I26" s="7"/>
      <c r="J26" s="7"/>
      <c r="K26" s="7"/>
      <c r="L26" s="7"/>
      <c r="M26" s="7"/>
    </row>
    <row r="27" spans="1:14" ht="22.5" customHeight="1" x14ac:dyDescent="0.25">
      <c r="A27" s="6"/>
      <c r="B27" s="385" t="s">
        <v>28</v>
      </c>
      <c r="C27" s="368" t="s">
        <v>29</v>
      </c>
      <c r="D27" s="369"/>
      <c r="E27" s="370"/>
      <c r="F27" s="368" t="s">
        <v>35</v>
      </c>
      <c r="G27" s="369"/>
      <c r="H27" s="370"/>
      <c r="I27" s="377" t="s">
        <v>31</v>
      </c>
      <c r="J27" s="377" t="s">
        <v>61</v>
      </c>
      <c r="K27" s="377" t="s">
        <v>62</v>
      </c>
      <c r="L27" s="377" t="s">
        <v>36</v>
      </c>
      <c r="M27" s="377" t="s">
        <v>157</v>
      </c>
    </row>
    <row r="28" spans="1:14" ht="22.5" customHeight="1" x14ac:dyDescent="0.25">
      <c r="A28" s="6"/>
      <c r="B28" s="386"/>
      <c r="C28" s="371"/>
      <c r="D28" s="372"/>
      <c r="E28" s="373"/>
      <c r="F28" s="371"/>
      <c r="G28" s="372"/>
      <c r="H28" s="373"/>
      <c r="I28" s="378"/>
      <c r="J28" s="378"/>
      <c r="K28" s="378"/>
      <c r="L28" s="378"/>
      <c r="M28" s="378"/>
    </row>
    <row r="29" spans="1:14" ht="22.5" customHeight="1" x14ac:dyDescent="0.25">
      <c r="A29" s="6"/>
      <c r="B29" s="387"/>
      <c r="C29" s="374"/>
      <c r="D29" s="375"/>
      <c r="E29" s="376"/>
      <c r="F29" s="374"/>
      <c r="G29" s="375"/>
      <c r="H29" s="376"/>
      <c r="I29" s="379"/>
      <c r="J29" s="379"/>
      <c r="K29" s="379"/>
      <c r="L29" s="379"/>
      <c r="M29" s="379"/>
    </row>
    <row r="30" spans="1:14" s="78" customFormat="1" ht="59.45" customHeight="1" x14ac:dyDescent="0.25">
      <c r="A30" s="41"/>
      <c r="B30" s="123" t="s">
        <v>1</v>
      </c>
      <c r="C30" s="336" t="s">
        <v>1083</v>
      </c>
      <c r="D30" s="337"/>
      <c r="E30" s="338"/>
      <c r="F30" s="404" t="s">
        <v>1077</v>
      </c>
      <c r="G30" s="405"/>
      <c r="H30" s="406"/>
      <c r="I30" s="15">
        <v>1</v>
      </c>
      <c r="J30" s="15">
        <v>330</v>
      </c>
      <c r="K30" s="126">
        <v>75000</v>
      </c>
      <c r="L30" s="127">
        <f t="shared" ref="L30:L34" si="0">(I30*J30)/K30</f>
        <v>4.4000000000000003E-3</v>
      </c>
      <c r="M30" s="15">
        <v>27.5</v>
      </c>
      <c r="N30" s="6" t="s">
        <v>158</v>
      </c>
    </row>
    <row r="31" spans="1:14" ht="79.5" customHeight="1" x14ac:dyDescent="0.25">
      <c r="A31" s="6"/>
      <c r="B31" s="12" t="s">
        <v>2</v>
      </c>
      <c r="C31" s="336" t="s">
        <v>868</v>
      </c>
      <c r="D31" s="337"/>
      <c r="E31" s="338"/>
      <c r="F31" s="404" t="s">
        <v>1078</v>
      </c>
      <c r="G31" s="405"/>
      <c r="H31" s="406"/>
      <c r="I31" s="15">
        <v>2</v>
      </c>
      <c r="J31" s="15">
        <f t="shared" ref="J31:J33" si="1">M31*60</f>
        <v>1650</v>
      </c>
      <c r="K31" s="126">
        <v>75000</v>
      </c>
      <c r="L31" s="127">
        <f t="shared" si="0"/>
        <v>4.3999999999999997E-2</v>
      </c>
      <c r="M31" s="15">
        <v>27.5</v>
      </c>
      <c r="N31" s="6" t="s">
        <v>158</v>
      </c>
    </row>
    <row r="32" spans="1:14" ht="90.75" customHeight="1" x14ac:dyDescent="0.25">
      <c r="A32" s="6"/>
      <c r="B32" s="12">
        <v>3</v>
      </c>
      <c r="C32" s="411" t="s">
        <v>869</v>
      </c>
      <c r="D32" s="412"/>
      <c r="E32" s="413"/>
      <c r="F32" s="404" t="s">
        <v>1079</v>
      </c>
      <c r="G32" s="405"/>
      <c r="H32" s="406"/>
      <c r="I32" s="15">
        <v>12</v>
      </c>
      <c r="J32" s="15">
        <f t="shared" si="1"/>
        <v>1650</v>
      </c>
      <c r="K32" s="126">
        <v>75000</v>
      </c>
      <c r="L32" s="127">
        <f t="shared" si="0"/>
        <v>0.26400000000000001</v>
      </c>
      <c r="M32" s="15">
        <v>27.5</v>
      </c>
      <c r="N32" s="6" t="s">
        <v>158</v>
      </c>
    </row>
    <row r="33" spans="1:14" ht="80.25" customHeight="1" x14ac:dyDescent="0.25">
      <c r="A33" s="6"/>
      <c r="B33" s="12">
        <v>4</v>
      </c>
      <c r="C33" s="336" t="s">
        <v>636</v>
      </c>
      <c r="D33" s="337"/>
      <c r="E33" s="338"/>
      <c r="F33" s="404" t="s">
        <v>1080</v>
      </c>
      <c r="G33" s="405"/>
      <c r="H33" s="406"/>
      <c r="I33" s="124">
        <v>12</v>
      </c>
      <c r="J33" s="124">
        <f t="shared" si="1"/>
        <v>1650</v>
      </c>
      <c r="K33" s="126">
        <v>75000</v>
      </c>
      <c r="L33" s="203">
        <f t="shared" si="0"/>
        <v>0.26400000000000001</v>
      </c>
      <c r="M33" s="124">
        <v>27.5</v>
      </c>
      <c r="N33" s="6" t="s">
        <v>158</v>
      </c>
    </row>
    <row r="34" spans="1:14" ht="80.25" customHeight="1" x14ac:dyDescent="0.25">
      <c r="A34" s="6"/>
      <c r="B34" s="12">
        <v>5</v>
      </c>
      <c r="C34" s="359" t="s">
        <v>637</v>
      </c>
      <c r="D34" s="367"/>
      <c r="E34" s="360"/>
      <c r="F34" s="404" t="s">
        <v>1081</v>
      </c>
      <c r="G34" s="405"/>
      <c r="H34" s="406"/>
      <c r="I34" s="230">
        <v>12</v>
      </c>
      <c r="J34" s="230">
        <v>1650</v>
      </c>
      <c r="K34" s="126">
        <v>75000</v>
      </c>
      <c r="L34" s="203">
        <f t="shared" si="0"/>
        <v>0.26400000000000001</v>
      </c>
      <c r="M34" s="230">
        <v>27.5</v>
      </c>
      <c r="N34" s="6"/>
    </row>
    <row r="35" spans="1:14" ht="81.75" customHeight="1" x14ac:dyDescent="0.25">
      <c r="A35" s="6"/>
      <c r="B35" s="12">
        <v>6</v>
      </c>
      <c r="C35" s="336" t="s">
        <v>638</v>
      </c>
      <c r="D35" s="337"/>
      <c r="E35" s="338"/>
      <c r="F35" s="404" t="s">
        <v>1082</v>
      </c>
      <c r="G35" s="405"/>
      <c r="H35" s="406"/>
      <c r="I35" s="200">
        <v>12</v>
      </c>
      <c r="J35" s="200">
        <f t="shared" ref="J35" si="2">M35*60</f>
        <v>1650</v>
      </c>
      <c r="K35" s="126">
        <v>75000</v>
      </c>
      <c r="L35" s="203">
        <f t="shared" ref="L35" si="3">(I35*J35)/K35</f>
        <v>0.26400000000000001</v>
      </c>
      <c r="M35" s="200">
        <v>27.5</v>
      </c>
      <c r="N35" s="6" t="s">
        <v>158</v>
      </c>
    </row>
    <row r="36" spans="1:14" ht="61.5" customHeight="1" x14ac:dyDescent="0.25">
      <c r="A36" s="6"/>
      <c r="B36" s="12">
        <v>7</v>
      </c>
      <c r="C36" s="336" t="s">
        <v>250</v>
      </c>
      <c r="D36" s="337"/>
      <c r="E36" s="338"/>
      <c r="F36" s="404" t="s">
        <v>682</v>
      </c>
      <c r="G36" s="405"/>
      <c r="H36" s="406"/>
      <c r="I36" s="200">
        <v>6</v>
      </c>
      <c r="J36" s="200">
        <f t="shared" ref="J36" si="4">M36*60</f>
        <v>1650</v>
      </c>
      <c r="K36" s="126">
        <v>75000</v>
      </c>
      <c r="L36" s="203">
        <f t="shared" ref="L36" si="5">(I36*J36)/K36</f>
        <v>0.13200000000000001</v>
      </c>
      <c r="M36" s="200">
        <v>27.5</v>
      </c>
      <c r="N36" s="6" t="s">
        <v>158</v>
      </c>
    </row>
    <row r="37" spans="1:14" ht="15" customHeight="1" x14ac:dyDescent="0.25">
      <c r="A37" s="6"/>
      <c r="B37" s="342" t="s">
        <v>33</v>
      </c>
      <c r="C37" s="343"/>
      <c r="D37" s="343"/>
      <c r="E37" s="343"/>
      <c r="F37" s="343"/>
      <c r="G37" s="343"/>
      <c r="H37" s="343"/>
      <c r="I37" s="343"/>
      <c r="J37" s="343"/>
      <c r="K37" s="344"/>
      <c r="L37" s="132">
        <f>SUM(L30:L36)</f>
        <v>1.2364000000000002</v>
      </c>
      <c r="M37" s="48"/>
    </row>
    <row r="38" spans="1:14" ht="15" customHeight="1" x14ac:dyDescent="0.25">
      <c r="A38" s="6"/>
      <c r="B38" s="342" t="s">
        <v>34</v>
      </c>
      <c r="C38" s="343"/>
      <c r="D38" s="343"/>
      <c r="E38" s="343"/>
      <c r="F38" s="343"/>
      <c r="G38" s="343"/>
      <c r="H38" s="343"/>
      <c r="I38" s="343"/>
      <c r="J38" s="343"/>
      <c r="K38" s="344"/>
      <c r="L38" s="133">
        <f>ROUNDDOWN($L$37,0)</f>
        <v>1</v>
      </c>
      <c r="M38" s="49"/>
    </row>
    <row r="39" spans="1:14" ht="15" customHeight="1" x14ac:dyDescent="0.25">
      <c r="A39" s="6"/>
      <c r="B39" s="38"/>
      <c r="C39" s="38"/>
      <c r="D39" s="38"/>
      <c r="E39" s="38"/>
      <c r="F39" s="116"/>
      <c r="G39" s="116"/>
      <c r="H39" s="38"/>
      <c r="I39" s="38"/>
      <c r="J39" s="38"/>
      <c r="K39" s="38"/>
      <c r="L39" s="38"/>
      <c r="M39" s="7"/>
    </row>
    <row r="40" spans="1:14" x14ac:dyDescent="0.25">
      <c r="A40" s="9" t="s">
        <v>37</v>
      </c>
      <c r="B40" s="396" t="s">
        <v>30</v>
      </c>
      <c r="C40" s="396"/>
      <c r="D40" s="396"/>
      <c r="E40" s="396"/>
      <c r="F40" s="116" t="s">
        <v>11</v>
      </c>
      <c r="G40" s="116"/>
      <c r="H40" s="38"/>
      <c r="I40" s="38"/>
      <c r="J40" s="38"/>
      <c r="K40" s="38"/>
      <c r="L40" s="38"/>
      <c r="M40" s="7"/>
    </row>
    <row r="41" spans="1:14" x14ac:dyDescent="0.25">
      <c r="A41" s="9"/>
      <c r="B41" s="352" t="s">
        <v>28</v>
      </c>
      <c r="C41" s="368" t="s">
        <v>30</v>
      </c>
      <c r="D41" s="369"/>
      <c r="E41" s="369"/>
      <c r="F41" s="369"/>
      <c r="G41" s="369"/>
      <c r="H41" s="370"/>
      <c r="I41" s="394" t="s">
        <v>38</v>
      </c>
      <c r="J41" s="394"/>
      <c r="K41" s="394"/>
      <c r="L41" s="394"/>
      <c r="M41" s="56"/>
    </row>
    <row r="42" spans="1:14" x14ac:dyDescent="0.25">
      <c r="A42" s="6"/>
      <c r="B42" s="352"/>
      <c r="C42" s="374"/>
      <c r="D42" s="375"/>
      <c r="E42" s="375"/>
      <c r="F42" s="375"/>
      <c r="G42" s="375"/>
      <c r="H42" s="376"/>
      <c r="I42" s="394"/>
      <c r="J42" s="394"/>
      <c r="K42" s="394"/>
      <c r="L42" s="394"/>
      <c r="M42" s="56"/>
    </row>
    <row r="43" spans="1:14" ht="23.45" customHeight="1" x14ac:dyDescent="0.25">
      <c r="A43" s="6"/>
      <c r="B43" s="31">
        <v>1</v>
      </c>
      <c r="C43" s="336" t="str">
        <f>F30</f>
        <v>Rencana Kegiatan</v>
      </c>
      <c r="D43" s="337"/>
      <c r="E43" s="337"/>
      <c r="F43" s="337"/>
      <c r="G43" s="337"/>
      <c r="H43" s="338"/>
      <c r="I43" s="364" t="s">
        <v>70</v>
      </c>
      <c r="J43" s="365"/>
      <c r="K43" s="365"/>
      <c r="L43" s="366"/>
      <c r="M43" s="50"/>
    </row>
    <row r="44" spans="1:14" ht="23.1" customHeight="1" x14ac:dyDescent="0.25">
      <c r="A44" s="6"/>
      <c r="B44" s="31">
        <v>2</v>
      </c>
      <c r="C44" s="336" t="str">
        <f>F31</f>
        <v>Laporan Hasil identifikasi data perencanaan</v>
      </c>
      <c r="D44" s="337"/>
      <c r="E44" s="337"/>
      <c r="F44" s="337"/>
      <c r="G44" s="337"/>
      <c r="H44" s="338"/>
      <c r="I44" s="364" t="s">
        <v>153</v>
      </c>
      <c r="J44" s="365"/>
      <c r="K44" s="365"/>
      <c r="L44" s="366"/>
      <c r="M44" s="50"/>
    </row>
    <row r="45" spans="1:14" ht="27" customHeight="1" x14ac:dyDescent="0.25">
      <c r="A45" s="6"/>
      <c r="B45" s="31">
        <v>3</v>
      </c>
      <c r="C45" s="336" t="str">
        <f>F32</f>
        <v>Dokumen Hasil pengelolaan keuangan dan pemeliharaan dokumen keuangan</v>
      </c>
      <c r="D45" s="337"/>
      <c r="E45" s="337"/>
      <c r="F45" s="337"/>
      <c r="G45" s="337"/>
      <c r="H45" s="338"/>
      <c r="I45" s="364" t="s">
        <v>70</v>
      </c>
      <c r="J45" s="365"/>
      <c r="K45" s="365"/>
      <c r="L45" s="366"/>
      <c r="M45" s="50"/>
    </row>
    <row r="46" spans="1:14" ht="24.6" customHeight="1" x14ac:dyDescent="0.25">
      <c r="A46" s="6"/>
      <c r="B46" s="31">
        <v>4</v>
      </c>
      <c r="C46" s="336" t="str">
        <f>F33</f>
        <v>Laporan hasil penghitungan gaji pegawai</v>
      </c>
      <c r="D46" s="337"/>
      <c r="E46" s="337"/>
      <c r="F46" s="337"/>
      <c r="G46" s="337"/>
      <c r="H46" s="338"/>
      <c r="I46" s="364" t="s">
        <v>153</v>
      </c>
      <c r="J46" s="365"/>
      <c r="K46" s="365"/>
      <c r="L46" s="366"/>
      <c r="M46" s="50"/>
    </row>
    <row r="47" spans="1:14" ht="24.6" customHeight="1" x14ac:dyDescent="0.25">
      <c r="A47" s="6"/>
      <c r="B47" s="31">
        <v>5</v>
      </c>
      <c r="C47" s="336" t="str">
        <f>F35</f>
        <v>Laporan Pendistribusian pembayaran gaji</v>
      </c>
      <c r="D47" s="337"/>
      <c r="E47" s="337"/>
      <c r="F47" s="337"/>
      <c r="G47" s="337"/>
      <c r="H47" s="338"/>
      <c r="I47" s="364" t="s">
        <v>153</v>
      </c>
      <c r="J47" s="365"/>
      <c r="K47" s="365"/>
      <c r="L47" s="366"/>
      <c r="M47" s="50"/>
    </row>
    <row r="48" spans="1:14" ht="24.6" customHeight="1" x14ac:dyDescent="0.25">
      <c r="A48" s="6"/>
      <c r="B48" s="31">
        <v>6</v>
      </c>
      <c r="C48" s="336" t="str">
        <f t="shared" ref="C48" si="6">F36</f>
        <v>Laporan Pelaksanaan tugas</v>
      </c>
      <c r="D48" s="337"/>
      <c r="E48" s="337"/>
      <c r="F48" s="337"/>
      <c r="G48" s="337"/>
      <c r="H48" s="338"/>
      <c r="I48" s="364" t="s">
        <v>153</v>
      </c>
      <c r="J48" s="365"/>
      <c r="K48" s="365"/>
      <c r="L48" s="366"/>
      <c r="M48" s="50"/>
    </row>
    <row r="49" spans="1:13" x14ac:dyDescent="0.25">
      <c r="A49" s="6"/>
      <c r="B49" s="31">
        <v>7</v>
      </c>
      <c r="C49" s="336" t="str">
        <f>F36</f>
        <v>Laporan Pelaksanaan tugas</v>
      </c>
      <c r="D49" s="337"/>
      <c r="E49" s="337"/>
      <c r="F49" s="337"/>
      <c r="G49" s="337"/>
      <c r="H49" s="338"/>
      <c r="I49" s="364" t="s">
        <v>153</v>
      </c>
      <c r="J49" s="365"/>
      <c r="K49" s="365"/>
      <c r="L49" s="366"/>
      <c r="M49" s="7"/>
    </row>
    <row r="50" spans="1:13" x14ac:dyDescent="0.25">
      <c r="A50" s="6"/>
      <c r="B50" s="38"/>
      <c r="C50" s="38"/>
      <c r="D50" s="38"/>
      <c r="E50" s="38"/>
      <c r="F50" s="180"/>
      <c r="G50" s="180"/>
      <c r="H50" s="38"/>
      <c r="I50" s="38"/>
      <c r="J50" s="38"/>
      <c r="K50" s="38"/>
      <c r="L50" s="38"/>
      <c r="M50" s="7"/>
    </row>
    <row r="51" spans="1:13" x14ac:dyDescent="0.25">
      <c r="A51" s="6">
        <v>8</v>
      </c>
      <c r="B51" s="350" t="s">
        <v>42</v>
      </c>
      <c r="C51" s="350"/>
      <c r="D51" s="350"/>
      <c r="E51" s="350"/>
      <c r="F51" s="116" t="s">
        <v>11</v>
      </c>
      <c r="G51" s="116"/>
      <c r="H51" s="38"/>
      <c r="I51" s="38"/>
      <c r="J51" s="38"/>
      <c r="K51" s="38"/>
      <c r="L51" s="38"/>
      <c r="M51" s="57"/>
    </row>
    <row r="52" spans="1:13" x14ac:dyDescent="0.25">
      <c r="A52" s="6"/>
      <c r="B52" s="352" t="s">
        <v>28</v>
      </c>
      <c r="C52" s="353" t="s">
        <v>42</v>
      </c>
      <c r="D52" s="354"/>
      <c r="E52" s="354"/>
      <c r="F52" s="354"/>
      <c r="G52" s="354"/>
      <c r="H52" s="355"/>
      <c r="I52" s="352" t="s">
        <v>43</v>
      </c>
      <c r="J52" s="352"/>
      <c r="K52" s="352"/>
      <c r="L52" s="352"/>
      <c r="M52" s="58"/>
    </row>
    <row r="53" spans="1:13" x14ac:dyDescent="0.25">
      <c r="A53" s="6"/>
      <c r="B53" s="352"/>
      <c r="C53" s="356"/>
      <c r="D53" s="357"/>
      <c r="E53" s="357"/>
      <c r="F53" s="357"/>
      <c r="G53" s="357"/>
      <c r="H53" s="358"/>
      <c r="I53" s="352"/>
      <c r="J53" s="352"/>
      <c r="K53" s="352"/>
      <c r="L53" s="352"/>
      <c r="M53" s="58"/>
    </row>
    <row r="54" spans="1:13" ht="36.950000000000003" customHeight="1" x14ac:dyDescent="0.25">
      <c r="A54" s="6"/>
      <c r="B54" s="12">
        <v>1</v>
      </c>
      <c r="C54" s="339" t="s">
        <v>1084</v>
      </c>
      <c r="D54" s="340"/>
      <c r="E54" s="340"/>
      <c r="F54" s="340"/>
      <c r="G54" s="340"/>
      <c r="H54" s="341"/>
      <c r="I54" s="336" t="s">
        <v>1085</v>
      </c>
      <c r="J54" s="337"/>
      <c r="K54" s="337"/>
      <c r="L54" s="338"/>
      <c r="M54" s="59"/>
    </row>
    <row r="55" spans="1:13" ht="48" customHeight="1" x14ac:dyDescent="0.25">
      <c r="A55" s="6"/>
      <c r="B55" s="12">
        <v>2</v>
      </c>
      <c r="C55" s="333" t="s">
        <v>1086</v>
      </c>
      <c r="D55" s="334"/>
      <c r="E55" s="334"/>
      <c r="F55" s="334"/>
      <c r="G55" s="334"/>
      <c r="H55" s="335"/>
      <c r="I55" s="336" t="s">
        <v>1087</v>
      </c>
      <c r="J55" s="337"/>
      <c r="K55" s="337"/>
      <c r="L55" s="338"/>
      <c r="M55" s="60"/>
    </row>
    <row r="56" spans="1:13" ht="42.75" customHeight="1" x14ac:dyDescent="0.25">
      <c r="A56" s="6"/>
      <c r="B56" s="12">
        <v>3</v>
      </c>
      <c r="C56" s="339" t="s">
        <v>1088</v>
      </c>
      <c r="D56" s="340"/>
      <c r="E56" s="340"/>
      <c r="F56" s="340"/>
      <c r="G56" s="340"/>
      <c r="H56" s="341"/>
      <c r="I56" s="336" t="s">
        <v>1089</v>
      </c>
      <c r="J56" s="337"/>
      <c r="K56" s="337"/>
      <c r="L56" s="338"/>
      <c r="M56" s="52"/>
    </row>
    <row r="57" spans="1:13" ht="51.75" customHeight="1" x14ac:dyDescent="0.25">
      <c r="A57" s="6"/>
      <c r="B57" s="12">
        <v>4</v>
      </c>
      <c r="C57" s="339" t="s">
        <v>1090</v>
      </c>
      <c r="D57" s="340"/>
      <c r="E57" s="340"/>
      <c r="F57" s="340"/>
      <c r="G57" s="340"/>
      <c r="H57" s="341"/>
      <c r="I57" s="336" t="s">
        <v>1091</v>
      </c>
      <c r="J57" s="337"/>
      <c r="K57" s="337"/>
      <c r="L57" s="338"/>
      <c r="M57" s="52"/>
    </row>
    <row r="58" spans="1:13" ht="44.25" customHeight="1" x14ac:dyDescent="0.25">
      <c r="A58" s="6"/>
      <c r="B58" s="12">
        <v>5</v>
      </c>
      <c r="C58" s="333" t="s">
        <v>1092</v>
      </c>
      <c r="D58" s="334"/>
      <c r="E58" s="334"/>
      <c r="F58" s="334"/>
      <c r="G58" s="334"/>
      <c r="H58" s="335"/>
      <c r="I58" s="336" t="s">
        <v>1093</v>
      </c>
      <c r="J58" s="337"/>
      <c r="K58" s="337"/>
      <c r="L58" s="338"/>
      <c r="M58" s="52"/>
    </row>
    <row r="59" spans="1:13" ht="57" customHeight="1" x14ac:dyDescent="0.25">
      <c r="A59" s="6"/>
      <c r="B59" s="12">
        <v>6</v>
      </c>
      <c r="C59" s="339" t="s">
        <v>1094</v>
      </c>
      <c r="D59" s="340"/>
      <c r="E59" s="340"/>
      <c r="F59" s="340"/>
      <c r="G59" s="340"/>
      <c r="H59" s="341"/>
      <c r="I59" s="336" t="s">
        <v>1095</v>
      </c>
      <c r="J59" s="337"/>
      <c r="K59" s="337"/>
      <c r="L59" s="338"/>
      <c r="M59" s="52"/>
    </row>
    <row r="60" spans="1:13" ht="38.450000000000003" customHeight="1" x14ac:dyDescent="0.25">
      <c r="A60" s="6"/>
      <c r="B60" s="12">
        <v>7</v>
      </c>
      <c r="C60" s="339" t="s">
        <v>163</v>
      </c>
      <c r="D60" s="340"/>
      <c r="E60" s="340"/>
      <c r="F60" s="340"/>
      <c r="G60" s="340"/>
      <c r="H60" s="341"/>
      <c r="I60" s="336" t="s">
        <v>873</v>
      </c>
      <c r="J60" s="337"/>
      <c r="K60" s="337"/>
      <c r="L60" s="338"/>
      <c r="M60" s="61"/>
    </row>
    <row r="61" spans="1:13" x14ac:dyDescent="0.25">
      <c r="A61" s="6"/>
      <c r="B61" s="38"/>
      <c r="C61" s="38"/>
      <c r="D61" s="38"/>
      <c r="E61" s="38"/>
      <c r="F61" s="116"/>
      <c r="G61" s="116"/>
      <c r="H61" s="38"/>
      <c r="I61" s="38"/>
      <c r="J61" s="38"/>
      <c r="K61" s="38"/>
      <c r="L61" s="38"/>
      <c r="M61" s="7"/>
    </row>
    <row r="62" spans="1:13" x14ac:dyDescent="0.25">
      <c r="A62" s="6">
        <v>9</v>
      </c>
      <c r="B62" s="350" t="s">
        <v>44</v>
      </c>
      <c r="C62" s="350"/>
      <c r="D62" s="350"/>
      <c r="E62" s="350"/>
      <c r="F62" s="116" t="s">
        <v>11</v>
      </c>
      <c r="G62" s="116"/>
      <c r="H62" s="38"/>
      <c r="I62" s="38"/>
      <c r="J62" s="38"/>
      <c r="K62" s="38"/>
      <c r="L62" s="38"/>
      <c r="M62" s="57"/>
    </row>
    <row r="63" spans="1:13" x14ac:dyDescent="0.25">
      <c r="A63" s="6"/>
      <c r="B63" s="352" t="s">
        <v>28</v>
      </c>
      <c r="C63" s="353" t="s">
        <v>44</v>
      </c>
      <c r="D63" s="354"/>
      <c r="E63" s="354"/>
      <c r="F63" s="354"/>
      <c r="G63" s="354"/>
      <c r="H63" s="355"/>
      <c r="I63" s="352" t="s">
        <v>45</v>
      </c>
      <c r="J63" s="352"/>
      <c r="K63" s="352"/>
      <c r="L63" s="352"/>
      <c r="M63" s="58"/>
    </row>
    <row r="64" spans="1:13" x14ac:dyDescent="0.25">
      <c r="A64" s="6"/>
      <c r="B64" s="352"/>
      <c r="C64" s="356"/>
      <c r="D64" s="357"/>
      <c r="E64" s="357"/>
      <c r="F64" s="357"/>
      <c r="G64" s="357"/>
      <c r="H64" s="358"/>
      <c r="I64" s="352"/>
      <c r="J64" s="352"/>
      <c r="K64" s="352"/>
      <c r="L64" s="352"/>
      <c r="M64" s="58"/>
    </row>
    <row r="65" spans="1:16" ht="42.6" customHeight="1" x14ac:dyDescent="0.25">
      <c r="A65" s="6"/>
      <c r="B65" s="12">
        <v>1</v>
      </c>
      <c r="C65" s="339" t="s">
        <v>1096</v>
      </c>
      <c r="D65" s="340"/>
      <c r="E65" s="340"/>
      <c r="F65" s="340"/>
      <c r="G65" s="340"/>
      <c r="H65" s="341"/>
      <c r="I65" s="336" t="str">
        <f>N65</f>
        <v>Menyusun Rencana Kegiatan</v>
      </c>
      <c r="J65" s="337"/>
      <c r="K65" s="337"/>
      <c r="L65" s="338"/>
      <c r="M65" s="55"/>
      <c r="N65" s="404" t="s">
        <v>1101</v>
      </c>
      <c r="O65" s="405"/>
      <c r="P65" s="406"/>
    </row>
    <row r="66" spans="1:16" ht="49.5" customHeight="1" x14ac:dyDescent="0.25">
      <c r="A66" s="6"/>
      <c r="B66" s="12">
        <v>2</v>
      </c>
      <c r="C66" s="333" t="s">
        <v>1098</v>
      </c>
      <c r="D66" s="334"/>
      <c r="E66" s="334"/>
      <c r="F66" s="334"/>
      <c r="G66" s="334"/>
      <c r="H66" s="335"/>
      <c r="I66" s="336" t="str">
        <f t="shared" ref="I66:I71" si="7">N66</f>
        <v>Membuat laporan Hasil identifikasi data perencanaan</v>
      </c>
      <c r="J66" s="337"/>
      <c r="K66" s="337"/>
      <c r="L66" s="338"/>
      <c r="M66" s="52"/>
      <c r="N66" s="404" t="s">
        <v>1102</v>
      </c>
      <c r="O66" s="405"/>
      <c r="P66" s="406"/>
    </row>
    <row r="67" spans="1:16" ht="42.6" customHeight="1" x14ac:dyDescent="0.25">
      <c r="A67" s="6"/>
      <c r="B67" s="12">
        <v>3</v>
      </c>
      <c r="C67" s="339" t="s">
        <v>1099</v>
      </c>
      <c r="D67" s="340"/>
      <c r="E67" s="340"/>
      <c r="F67" s="340"/>
      <c r="G67" s="340"/>
      <c r="H67" s="341"/>
      <c r="I67" s="336" t="str">
        <f t="shared" si="7"/>
        <v>menyusun dokumen Hasil pengelolaan keuangan dan pemeliharaan dokumen keuangan</v>
      </c>
      <c r="J67" s="337"/>
      <c r="K67" s="337"/>
      <c r="L67" s="338"/>
      <c r="M67" s="52"/>
      <c r="N67" s="404" t="s">
        <v>1103</v>
      </c>
      <c r="O67" s="405"/>
      <c r="P67" s="406"/>
    </row>
    <row r="68" spans="1:16" ht="53.25" customHeight="1" x14ac:dyDescent="0.25">
      <c r="A68" s="6"/>
      <c r="B68" s="12">
        <v>4</v>
      </c>
      <c r="C68" s="339" t="s">
        <v>1100</v>
      </c>
      <c r="D68" s="340"/>
      <c r="E68" s="340"/>
      <c r="F68" s="340"/>
      <c r="G68" s="340"/>
      <c r="H68" s="341"/>
      <c r="I68" s="336" t="str">
        <f t="shared" si="7"/>
        <v>membuat laporan hasil penghitungan gaji pegawai</v>
      </c>
      <c r="J68" s="337"/>
      <c r="K68" s="337"/>
      <c r="L68" s="338"/>
      <c r="M68" s="52"/>
      <c r="N68" s="404" t="s">
        <v>1104</v>
      </c>
      <c r="O68" s="405"/>
      <c r="P68" s="406"/>
    </row>
    <row r="69" spans="1:16" ht="52.5" customHeight="1" x14ac:dyDescent="0.25">
      <c r="A69" s="6"/>
      <c r="B69" s="12">
        <v>5</v>
      </c>
      <c r="C69" s="333" t="s">
        <v>1097</v>
      </c>
      <c r="D69" s="334"/>
      <c r="E69" s="334"/>
      <c r="F69" s="334"/>
      <c r="G69" s="334"/>
      <c r="H69" s="335"/>
      <c r="I69" s="336" t="str">
        <f t="shared" si="7"/>
        <v>membuat laporan hasil pelaksanaan entry data</v>
      </c>
      <c r="J69" s="337"/>
      <c r="K69" s="337"/>
      <c r="L69" s="338"/>
      <c r="M69" s="52"/>
      <c r="N69" s="404" t="s">
        <v>1105</v>
      </c>
      <c r="O69" s="405"/>
      <c r="P69" s="406"/>
    </row>
    <row r="70" spans="1:16" ht="42.6" customHeight="1" x14ac:dyDescent="0.25">
      <c r="A70" s="6"/>
      <c r="B70" s="12">
        <v>6</v>
      </c>
      <c r="C70" s="333" t="s">
        <v>1097</v>
      </c>
      <c r="D70" s="334"/>
      <c r="E70" s="334"/>
      <c r="F70" s="334"/>
      <c r="G70" s="334"/>
      <c r="H70" s="335"/>
      <c r="I70" s="336" t="str">
        <f t="shared" si="7"/>
        <v>membuat laporan Pendistribusian pembayaran gaji</v>
      </c>
      <c r="J70" s="337"/>
      <c r="K70" s="337"/>
      <c r="L70" s="338"/>
      <c r="M70" s="52"/>
      <c r="N70" s="404" t="s">
        <v>1106</v>
      </c>
      <c r="O70" s="405"/>
      <c r="P70" s="406"/>
    </row>
    <row r="71" spans="1:16" ht="25.5" customHeight="1" x14ac:dyDescent="0.25">
      <c r="A71" s="6"/>
      <c r="B71" s="12">
        <v>7</v>
      </c>
      <c r="C71" s="339" t="s">
        <v>707</v>
      </c>
      <c r="D71" s="340"/>
      <c r="E71" s="340"/>
      <c r="F71" s="340"/>
      <c r="G71" s="340"/>
      <c r="H71" s="341"/>
      <c r="I71" s="336" t="str">
        <f t="shared" si="7"/>
        <v>membuat laporan Pelaksanaan tugas</v>
      </c>
      <c r="J71" s="337"/>
      <c r="K71" s="337"/>
      <c r="L71" s="338"/>
      <c r="M71" s="7"/>
      <c r="N71" s="404" t="s">
        <v>1107</v>
      </c>
      <c r="O71" s="405"/>
      <c r="P71" s="406"/>
    </row>
    <row r="72" spans="1:16" x14ac:dyDescent="0.25">
      <c r="A72" s="6"/>
      <c r="B72" s="38"/>
      <c r="C72" s="38"/>
      <c r="D72" s="38"/>
      <c r="E72" s="38"/>
      <c r="F72" s="181"/>
      <c r="G72" s="181"/>
      <c r="H72" s="38"/>
      <c r="I72" s="38"/>
      <c r="J72" s="38"/>
      <c r="K72" s="38"/>
      <c r="L72" s="38"/>
      <c r="M72" s="7"/>
    </row>
    <row r="73" spans="1:16" x14ac:dyDescent="0.25">
      <c r="A73" s="6">
        <v>10</v>
      </c>
      <c r="B73" s="350" t="s">
        <v>46</v>
      </c>
      <c r="C73" s="350"/>
      <c r="D73" s="350"/>
      <c r="E73" s="350"/>
      <c r="F73" s="116" t="s">
        <v>11</v>
      </c>
      <c r="G73" s="116"/>
      <c r="H73" s="38"/>
      <c r="I73" s="38"/>
      <c r="J73" s="38"/>
      <c r="K73" s="38"/>
      <c r="L73" s="38"/>
      <c r="M73" s="57"/>
    </row>
    <row r="74" spans="1:16" ht="34.5" customHeight="1" x14ac:dyDescent="0.25">
      <c r="A74" s="6"/>
      <c r="B74" s="111" t="s">
        <v>28</v>
      </c>
      <c r="C74" s="347" t="s">
        <v>32</v>
      </c>
      <c r="D74" s="348"/>
      <c r="E74" s="348"/>
      <c r="F74" s="348"/>
      <c r="G74" s="348"/>
      <c r="H74" s="348"/>
      <c r="I74" s="348"/>
      <c r="J74" s="348"/>
      <c r="K74" s="348"/>
      <c r="L74" s="349"/>
      <c r="M74" s="58"/>
    </row>
    <row r="75" spans="1:16" x14ac:dyDescent="0.25">
      <c r="A75" s="6"/>
      <c r="B75" s="12">
        <v>1</v>
      </c>
      <c r="C75" s="339" t="s">
        <v>1108</v>
      </c>
      <c r="D75" s="340"/>
      <c r="E75" s="340"/>
      <c r="F75" s="340"/>
      <c r="G75" s="340"/>
      <c r="H75" s="340"/>
      <c r="I75" s="340"/>
      <c r="J75" s="340"/>
      <c r="K75" s="340"/>
      <c r="L75" s="341"/>
    </row>
    <row r="76" spans="1:16" x14ac:dyDescent="0.25">
      <c r="A76" s="6"/>
      <c r="B76" s="12">
        <v>2</v>
      </c>
      <c r="C76" s="339" t="s">
        <v>1109</v>
      </c>
      <c r="D76" s="340"/>
      <c r="E76" s="340"/>
      <c r="F76" s="340"/>
      <c r="G76" s="340"/>
      <c r="H76" s="340"/>
      <c r="I76" s="340"/>
      <c r="J76" s="340"/>
      <c r="K76" s="340"/>
      <c r="L76" s="341"/>
    </row>
    <row r="77" spans="1:16" ht="14.25" customHeight="1" x14ac:dyDescent="0.25">
      <c r="A77" s="6"/>
      <c r="B77" s="23">
        <v>3</v>
      </c>
      <c r="C77" s="339" t="s">
        <v>1110</v>
      </c>
      <c r="D77" s="340"/>
      <c r="E77" s="340"/>
      <c r="F77" s="340"/>
      <c r="G77" s="340"/>
      <c r="H77" s="340"/>
      <c r="I77" s="340"/>
      <c r="J77" s="340"/>
      <c r="K77" s="340"/>
      <c r="L77" s="341"/>
    </row>
    <row r="78" spans="1:16" ht="16.5" customHeight="1" x14ac:dyDescent="0.25">
      <c r="A78" s="6"/>
      <c r="B78" s="23">
        <v>4</v>
      </c>
      <c r="C78" s="339" t="s">
        <v>1111</v>
      </c>
      <c r="D78" s="340"/>
      <c r="E78" s="340"/>
      <c r="F78" s="340"/>
      <c r="G78" s="340"/>
      <c r="H78" s="340"/>
      <c r="I78" s="340"/>
      <c r="J78" s="340"/>
      <c r="K78" s="340"/>
      <c r="L78" s="341"/>
    </row>
    <row r="79" spans="1:16" x14ac:dyDescent="0.25">
      <c r="A79" s="6"/>
      <c r="B79" s="12">
        <v>5</v>
      </c>
      <c r="C79" s="339" t="s">
        <v>1112</v>
      </c>
      <c r="D79" s="340"/>
      <c r="E79" s="340"/>
      <c r="F79" s="340"/>
      <c r="G79" s="340"/>
      <c r="H79" s="340"/>
      <c r="I79" s="340"/>
      <c r="J79" s="340"/>
      <c r="K79" s="340"/>
      <c r="L79" s="341"/>
    </row>
    <row r="80" spans="1:16" x14ac:dyDescent="0.25">
      <c r="A80" s="6"/>
      <c r="B80" s="12">
        <v>6</v>
      </c>
      <c r="C80" s="410" t="s">
        <v>1113</v>
      </c>
      <c r="D80" s="410"/>
      <c r="E80" s="410"/>
      <c r="F80" s="410"/>
      <c r="G80" s="410"/>
      <c r="H80" s="410"/>
      <c r="I80" s="410"/>
      <c r="J80" s="410"/>
      <c r="K80" s="410"/>
      <c r="L80" s="410"/>
    </row>
    <row r="81" spans="1:13" x14ac:dyDescent="0.25">
      <c r="A81" s="6"/>
      <c r="B81" s="7"/>
      <c r="C81" s="7"/>
      <c r="D81" s="7"/>
      <c r="E81" s="7"/>
      <c r="F81" s="276"/>
      <c r="G81" s="276"/>
      <c r="H81" s="7"/>
      <c r="I81" s="7"/>
      <c r="J81" s="7"/>
      <c r="K81" s="7"/>
      <c r="L81" s="7"/>
    </row>
    <row r="82" spans="1:13" x14ac:dyDescent="0.25">
      <c r="A82" s="6">
        <v>11</v>
      </c>
      <c r="B82" s="7" t="s">
        <v>47</v>
      </c>
      <c r="C82" s="7"/>
      <c r="D82" s="7"/>
      <c r="E82" s="7"/>
      <c r="F82" s="276" t="s">
        <v>11</v>
      </c>
      <c r="G82" s="276"/>
      <c r="H82" s="7"/>
      <c r="I82" s="7"/>
      <c r="J82" s="7"/>
      <c r="K82" s="7"/>
      <c r="L82" s="7"/>
    </row>
    <row r="83" spans="1:13" ht="30" customHeight="1" x14ac:dyDescent="0.25">
      <c r="A83" s="6"/>
      <c r="B83" s="274" t="s">
        <v>28</v>
      </c>
      <c r="C83" s="347" t="s">
        <v>32</v>
      </c>
      <c r="D83" s="348"/>
      <c r="E83" s="348"/>
      <c r="F83" s="348"/>
      <c r="G83" s="348"/>
      <c r="H83" s="348"/>
      <c r="I83" s="348"/>
      <c r="J83" s="348"/>
      <c r="K83" s="348"/>
      <c r="L83" s="349"/>
    </row>
    <row r="84" spans="1:13" x14ac:dyDescent="0.25">
      <c r="A84" s="6"/>
      <c r="B84" s="12">
        <v>1</v>
      </c>
      <c r="C84" s="339" t="s">
        <v>1114</v>
      </c>
      <c r="D84" s="340"/>
      <c r="E84" s="340"/>
      <c r="F84" s="340"/>
      <c r="G84" s="340"/>
      <c r="H84" s="340"/>
      <c r="I84" s="340"/>
      <c r="J84" s="340"/>
      <c r="K84" s="340"/>
      <c r="L84" s="341"/>
    </row>
    <row r="85" spans="1:13" x14ac:dyDescent="0.25">
      <c r="A85" s="6"/>
      <c r="B85" s="12">
        <v>2</v>
      </c>
      <c r="C85" s="339" t="s">
        <v>1115</v>
      </c>
      <c r="D85" s="340"/>
      <c r="E85" s="340"/>
      <c r="F85" s="340"/>
      <c r="G85" s="340"/>
      <c r="H85" s="340"/>
      <c r="I85" s="340"/>
      <c r="J85" s="340"/>
      <c r="K85" s="340"/>
      <c r="L85" s="341"/>
    </row>
    <row r="86" spans="1:13" x14ac:dyDescent="0.25">
      <c r="A86" s="6"/>
      <c r="B86" s="12">
        <v>3</v>
      </c>
      <c r="C86" s="339" t="s">
        <v>1116</v>
      </c>
      <c r="D86" s="340"/>
      <c r="E86" s="340"/>
      <c r="F86" s="340"/>
      <c r="G86" s="340"/>
      <c r="H86" s="340"/>
      <c r="I86" s="340"/>
      <c r="J86" s="340"/>
      <c r="K86" s="340"/>
      <c r="L86" s="341"/>
    </row>
    <row r="87" spans="1:13" x14ac:dyDescent="0.25">
      <c r="A87" s="6"/>
      <c r="B87" s="12">
        <v>4</v>
      </c>
      <c r="C87" s="339" t="s">
        <v>1117</v>
      </c>
      <c r="D87" s="340"/>
      <c r="E87" s="340"/>
      <c r="F87" s="340"/>
      <c r="G87" s="340"/>
      <c r="H87" s="340"/>
      <c r="I87" s="340"/>
      <c r="J87" s="340"/>
      <c r="K87" s="340"/>
      <c r="L87" s="341"/>
    </row>
    <row r="88" spans="1:13" x14ac:dyDescent="0.25">
      <c r="A88" s="6"/>
      <c r="B88" s="38"/>
      <c r="C88" s="38"/>
      <c r="D88" s="38"/>
      <c r="E88" s="38"/>
      <c r="F88" s="116"/>
      <c r="G88" s="116"/>
      <c r="H88" s="38"/>
      <c r="I88" s="38"/>
      <c r="J88" s="38"/>
      <c r="K88" s="38"/>
      <c r="L88" s="38"/>
      <c r="M88" s="7"/>
    </row>
    <row r="89" spans="1:13" x14ac:dyDescent="0.25">
      <c r="A89" s="6"/>
      <c r="B89" s="38"/>
      <c r="C89" s="38"/>
      <c r="D89" s="38"/>
      <c r="E89" s="38"/>
      <c r="F89" s="116"/>
      <c r="G89" s="116"/>
      <c r="H89" s="38"/>
      <c r="I89" s="38"/>
      <c r="J89" s="38"/>
      <c r="K89" s="38"/>
      <c r="L89" s="38"/>
      <c r="M89" s="7"/>
    </row>
    <row r="90" spans="1:13" x14ac:dyDescent="0.25">
      <c r="A90" s="6">
        <v>12</v>
      </c>
      <c r="B90" s="350" t="s">
        <v>48</v>
      </c>
      <c r="C90" s="350"/>
      <c r="D90" s="350"/>
      <c r="E90" s="350"/>
      <c r="F90" s="116" t="s">
        <v>11</v>
      </c>
      <c r="G90" s="116"/>
      <c r="H90" s="38"/>
      <c r="I90" s="38"/>
      <c r="J90" s="38"/>
      <c r="K90" s="38"/>
      <c r="L90" s="38"/>
      <c r="M90" s="7"/>
    </row>
    <row r="91" spans="1:13" x14ac:dyDescent="0.25">
      <c r="A91" s="6"/>
      <c r="B91" s="352" t="s">
        <v>28</v>
      </c>
      <c r="C91" s="353" t="s">
        <v>6</v>
      </c>
      <c r="D91" s="354"/>
      <c r="E91" s="355"/>
      <c r="F91" s="352" t="s">
        <v>49</v>
      </c>
      <c r="G91" s="352"/>
      <c r="H91" s="352"/>
      <c r="I91" s="352"/>
      <c r="J91" s="352"/>
      <c r="K91" s="352" t="s">
        <v>50</v>
      </c>
      <c r="L91" s="352"/>
      <c r="M91" s="58"/>
    </row>
    <row r="92" spans="1:13" x14ac:dyDescent="0.25">
      <c r="A92" s="6"/>
      <c r="B92" s="352"/>
      <c r="C92" s="356"/>
      <c r="D92" s="357"/>
      <c r="E92" s="358"/>
      <c r="F92" s="352"/>
      <c r="G92" s="352"/>
      <c r="H92" s="352"/>
      <c r="I92" s="352"/>
      <c r="J92" s="352"/>
      <c r="K92" s="352"/>
      <c r="L92" s="352"/>
      <c r="M92" s="58"/>
    </row>
    <row r="93" spans="1:13" ht="45" customHeight="1" x14ac:dyDescent="0.25">
      <c r="A93" s="6"/>
      <c r="B93" s="12">
        <v>1</v>
      </c>
      <c r="C93" s="342" t="s">
        <v>170</v>
      </c>
      <c r="D93" s="343"/>
      <c r="E93" s="344"/>
      <c r="F93" s="363" t="s">
        <v>738</v>
      </c>
      <c r="G93" s="363"/>
      <c r="H93" s="363"/>
      <c r="I93" s="363"/>
      <c r="J93" s="363"/>
      <c r="K93" s="336" t="s">
        <v>824</v>
      </c>
      <c r="L93" s="338"/>
      <c r="M93" s="64"/>
    </row>
    <row r="94" spans="1:13" ht="44.25" customHeight="1" x14ac:dyDescent="0.25">
      <c r="A94" s="6"/>
      <c r="B94" s="12">
        <v>2</v>
      </c>
      <c r="C94" s="333" t="s">
        <v>232</v>
      </c>
      <c r="D94" s="334"/>
      <c r="E94" s="335"/>
      <c r="F94" s="363" t="s">
        <v>738</v>
      </c>
      <c r="G94" s="363"/>
      <c r="H94" s="363"/>
      <c r="I94" s="363"/>
      <c r="J94" s="363"/>
      <c r="K94" s="336" t="s">
        <v>824</v>
      </c>
      <c r="L94" s="338"/>
      <c r="M94" s="65"/>
    </row>
    <row r="95" spans="1:13" ht="39" customHeight="1" x14ac:dyDescent="0.25">
      <c r="A95" s="6"/>
      <c r="B95" s="15">
        <v>3</v>
      </c>
      <c r="C95" s="34" t="s">
        <v>233</v>
      </c>
      <c r="D95" s="32"/>
      <c r="E95" s="122"/>
      <c r="F95" s="363" t="s">
        <v>738</v>
      </c>
      <c r="G95" s="363"/>
      <c r="H95" s="363"/>
      <c r="I95" s="363"/>
      <c r="J95" s="363"/>
      <c r="K95" s="336" t="s">
        <v>824</v>
      </c>
      <c r="L95" s="338"/>
      <c r="M95" s="65"/>
    </row>
    <row r="96" spans="1:13" ht="24.95" customHeight="1" x14ac:dyDescent="0.25">
      <c r="A96" s="6"/>
      <c r="B96" s="12">
        <v>4</v>
      </c>
      <c r="C96" s="333" t="s">
        <v>26</v>
      </c>
      <c r="D96" s="334"/>
      <c r="E96" s="335"/>
      <c r="F96" s="363" t="s">
        <v>738</v>
      </c>
      <c r="G96" s="363"/>
      <c r="H96" s="363"/>
      <c r="I96" s="363"/>
      <c r="J96" s="363"/>
      <c r="K96" s="336" t="s">
        <v>706</v>
      </c>
      <c r="L96" s="338"/>
      <c r="M96" s="65"/>
    </row>
    <row r="97" spans="1:13" x14ac:dyDescent="0.25">
      <c r="A97" s="6"/>
      <c r="B97" s="38"/>
      <c r="C97" s="38"/>
      <c r="D97" s="38"/>
      <c r="E97" s="38"/>
      <c r="F97" s="116"/>
      <c r="G97" s="116"/>
      <c r="H97" s="38"/>
      <c r="I97" s="38"/>
      <c r="J97" s="38"/>
      <c r="K97" s="38"/>
      <c r="L97" s="38"/>
      <c r="M97" s="57"/>
    </row>
    <row r="98" spans="1:13" x14ac:dyDescent="0.25">
      <c r="A98" s="6"/>
      <c r="B98" s="38"/>
      <c r="C98" s="38"/>
      <c r="D98" s="38"/>
      <c r="E98" s="38"/>
      <c r="F98" s="193"/>
      <c r="G98" s="193"/>
      <c r="H98" s="38"/>
      <c r="I98" s="38"/>
      <c r="J98" s="38"/>
      <c r="K98" s="38"/>
      <c r="L98" s="38"/>
      <c r="M98" s="57"/>
    </row>
    <row r="99" spans="1:13" x14ac:dyDescent="0.25">
      <c r="A99" s="6">
        <v>13</v>
      </c>
      <c r="B99" s="350" t="s">
        <v>51</v>
      </c>
      <c r="C99" s="350"/>
      <c r="D99" s="350"/>
      <c r="E99" s="350"/>
      <c r="F99" s="350"/>
      <c r="G99" s="116"/>
      <c r="H99" s="38"/>
      <c r="I99" s="38"/>
      <c r="J99" s="38"/>
      <c r="K99" s="38"/>
      <c r="L99" s="38"/>
      <c r="M99" s="57"/>
    </row>
    <row r="100" spans="1:13" ht="30.75" customHeight="1" x14ac:dyDescent="0.25">
      <c r="A100" s="6"/>
      <c r="B100" s="16" t="s">
        <v>28</v>
      </c>
      <c r="C100" s="347" t="s">
        <v>52</v>
      </c>
      <c r="D100" s="348"/>
      <c r="E100" s="348"/>
      <c r="F100" s="348"/>
      <c r="G100" s="348"/>
      <c r="H100" s="349"/>
      <c r="I100" s="347" t="s">
        <v>53</v>
      </c>
      <c r="J100" s="348"/>
      <c r="K100" s="348"/>
      <c r="L100" s="349"/>
      <c r="M100" s="58"/>
    </row>
    <row r="101" spans="1:13" ht="17.25" customHeight="1" x14ac:dyDescent="0.25">
      <c r="A101" s="6"/>
      <c r="B101" s="12" t="s">
        <v>1</v>
      </c>
      <c r="C101" s="32" t="s">
        <v>73</v>
      </c>
      <c r="D101" s="32"/>
      <c r="E101" s="134"/>
      <c r="F101" s="32"/>
      <c r="G101" s="32"/>
      <c r="H101" s="134"/>
      <c r="I101" s="34" t="s">
        <v>74</v>
      </c>
      <c r="J101" s="32"/>
      <c r="K101" s="32"/>
      <c r="L101" s="35"/>
      <c r="M101" s="53"/>
    </row>
    <row r="102" spans="1:13" ht="17.25" customHeight="1" x14ac:dyDescent="0.25">
      <c r="A102" s="6"/>
      <c r="B102" s="12">
        <v>2</v>
      </c>
      <c r="C102" s="32" t="s">
        <v>75</v>
      </c>
      <c r="D102" s="32"/>
      <c r="E102" s="134"/>
      <c r="F102" s="32"/>
      <c r="G102" s="32"/>
      <c r="H102" s="134"/>
      <c r="I102" s="119" t="s">
        <v>82</v>
      </c>
      <c r="J102" s="120"/>
      <c r="K102" s="120"/>
      <c r="L102" s="36"/>
      <c r="M102" s="54"/>
    </row>
    <row r="103" spans="1:13" ht="17.25" customHeight="1" x14ac:dyDescent="0.25">
      <c r="A103" s="6"/>
      <c r="B103" s="12">
        <v>3</v>
      </c>
      <c r="C103" s="32" t="s">
        <v>76</v>
      </c>
      <c r="D103" s="32"/>
      <c r="E103" s="134"/>
      <c r="F103" s="32"/>
      <c r="G103" s="32"/>
      <c r="H103" s="134"/>
      <c r="I103" s="119" t="s">
        <v>83</v>
      </c>
      <c r="J103" s="120"/>
      <c r="K103" s="120"/>
      <c r="L103" s="36"/>
      <c r="M103" s="54"/>
    </row>
    <row r="104" spans="1:13" ht="17.25" customHeight="1" x14ac:dyDescent="0.25">
      <c r="A104" s="6"/>
      <c r="B104" s="12">
        <v>4</v>
      </c>
      <c r="C104" s="120" t="s">
        <v>77</v>
      </c>
      <c r="D104" s="120"/>
      <c r="E104" s="134"/>
      <c r="F104" s="120"/>
      <c r="G104" s="120"/>
      <c r="H104" s="134"/>
      <c r="I104" s="119" t="s">
        <v>84</v>
      </c>
      <c r="J104" s="120"/>
      <c r="K104" s="120"/>
      <c r="L104" s="36"/>
      <c r="M104" s="54"/>
    </row>
    <row r="105" spans="1:13" ht="17.25" customHeight="1" x14ac:dyDescent="0.25">
      <c r="A105" s="6"/>
      <c r="B105" s="12">
        <v>5</v>
      </c>
      <c r="C105" s="120" t="s">
        <v>78</v>
      </c>
      <c r="D105" s="120"/>
      <c r="E105" s="134"/>
      <c r="F105" s="120"/>
      <c r="G105" s="120"/>
      <c r="H105" s="134"/>
      <c r="I105" s="119" t="s">
        <v>85</v>
      </c>
      <c r="J105" s="120"/>
      <c r="K105" s="120"/>
      <c r="L105" s="36"/>
      <c r="M105" s="54"/>
    </row>
    <row r="106" spans="1:13" ht="17.25" customHeight="1" x14ac:dyDescent="0.25">
      <c r="A106" s="6"/>
      <c r="B106" s="12">
        <v>6</v>
      </c>
      <c r="C106" s="120" t="s">
        <v>79</v>
      </c>
      <c r="D106" s="120"/>
      <c r="E106" s="134"/>
      <c r="F106" s="120"/>
      <c r="G106" s="120"/>
      <c r="H106" s="134"/>
      <c r="I106" s="119" t="s">
        <v>86</v>
      </c>
      <c r="J106" s="120"/>
      <c r="K106" s="120"/>
      <c r="L106" s="36"/>
      <c r="M106" s="54"/>
    </row>
    <row r="107" spans="1:13" ht="17.25" customHeight="1" x14ac:dyDescent="0.25">
      <c r="A107" s="6"/>
      <c r="B107" s="12">
        <v>7</v>
      </c>
      <c r="C107" s="120" t="s">
        <v>80</v>
      </c>
      <c r="D107" s="120"/>
      <c r="E107" s="134"/>
      <c r="F107" s="120"/>
      <c r="G107" s="120"/>
      <c r="H107" s="134"/>
      <c r="I107" s="119" t="s">
        <v>87</v>
      </c>
      <c r="J107" s="120"/>
      <c r="K107" s="120"/>
      <c r="L107" s="36"/>
      <c r="M107" s="54"/>
    </row>
    <row r="108" spans="1:13" ht="17.25" customHeight="1" x14ac:dyDescent="0.25">
      <c r="A108" s="6"/>
      <c r="B108" s="12">
        <v>8</v>
      </c>
      <c r="C108" s="32" t="s">
        <v>81</v>
      </c>
      <c r="D108" s="32"/>
      <c r="E108" s="134"/>
      <c r="F108" s="32"/>
      <c r="G108" s="32"/>
      <c r="H108" s="134"/>
      <c r="I108" s="34" t="s">
        <v>88</v>
      </c>
      <c r="J108" s="32"/>
      <c r="K108" s="32"/>
      <c r="L108" s="35"/>
      <c r="M108" s="53"/>
    </row>
    <row r="109" spans="1:13" ht="17.25" customHeight="1" x14ac:dyDescent="0.25">
      <c r="A109" s="6"/>
      <c r="B109" s="186"/>
      <c r="C109" s="174"/>
      <c r="D109" s="174"/>
      <c r="E109" s="129"/>
      <c r="F109" s="174"/>
      <c r="G109" s="174"/>
      <c r="H109" s="129"/>
      <c r="I109" s="174"/>
      <c r="J109" s="174"/>
      <c r="K109" s="174"/>
      <c r="L109" s="53"/>
      <c r="M109" s="53"/>
    </row>
    <row r="110" spans="1:13" x14ac:dyDescent="0.25">
      <c r="A110" s="6"/>
      <c r="B110" s="38"/>
      <c r="C110" s="38"/>
      <c r="D110" s="38"/>
      <c r="E110" s="38"/>
      <c r="F110" s="116"/>
      <c r="G110" s="116"/>
      <c r="H110" s="38"/>
      <c r="I110" s="38"/>
      <c r="J110" s="38"/>
      <c r="K110" s="38"/>
      <c r="L110" s="38"/>
      <c r="M110" s="7"/>
    </row>
    <row r="111" spans="1:13" x14ac:dyDescent="0.25">
      <c r="A111" s="6">
        <v>14</v>
      </c>
      <c r="B111" s="350" t="s">
        <v>54</v>
      </c>
      <c r="C111" s="350"/>
      <c r="D111" s="350"/>
      <c r="E111" s="350"/>
      <c r="F111" s="116"/>
      <c r="G111" s="116"/>
      <c r="H111" s="38"/>
      <c r="I111" s="38"/>
      <c r="J111" s="38"/>
      <c r="K111" s="38"/>
      <c r="L111" s="38"/>
      <c r="M111" s="7"/>
    </row>
    <row r="112" spans="1:13" ht="17.25" customHeight="1" x14ac:dyDescent="0.25">
      <c r="A112" s="6"/>
      <c r="B112" s="352" t="s">
        <v>28</v>
      </c>
      <c r="C112" s="347" t="s">
        <v>55</v>
      </c>
      <c r="D112" s="348"/>
      <c r="E112" s="348"/>
      <c r="F112" s="348"/>
      <c r="G112" s="348"/>
      <c r="H112" s="348"/>
      <c r="I112" s="347" t="s">
        <v>56</v>
      </c>
      <c r="J112" s="348"/>
      <c r="K112" s="348"/>
      <c r="L112" s="349"/>
      <c r="M112" s="58"/>
    </row>
    <row r="113" spans="1:13" ht="17.25" customHeight="1" x14ac:dyDescent="0.25">
      <c r="A113" s="6"/>
      <c r="B113" s="352"/>
      <c r="C113" s="347"/>
      <c r="D113" s="348"/>
      <c r="E113" s="348"/>
      <c r="F113" s="348"/>
      <c r="G113" s="348"/>
      <c r="H113" s="348"/>
      <c r="I113" s="347"/>
      <c r="J113" s="348"/>
      <c r="K113" s="348"/>
      <c r="L113" s="349"/>
      <c r="M113" s="58"/>
    </row>
    <row r="114" spans="1:13" x14ac:dyDescent="0.25">
      <c r="A114" s="6"/>
      <c r="B114" s="12" t="s">
        <v>1</v>
      </c>
      <c r="C114" s="342" t="s">
        <v>460</v>
      </c>
      <c r="D114" s="343"/>
      <c r="E114" s="343"/>
      <c r="F114" s="343"/>
      <c r="G114" s="343"/>
      <c r="H114" s="344"/>
      <c r="I114" s="119"/>
      <c r="J114" s="118"/>
      <c r="K114" s="118"/>
      <c r="L114" s="135"/>
      <c r="M114" s="55"/>
    </row>
    <row r="115" spans="1:13" x14ac:dyDescent="0.25">
      <c r="A115" s="6"/>
      <c r="B115" s="7"/>
      <c r="C115" s="7"/>
      <c r="D115" s="7"/>
      <c r="E115" s="7"/>
      <c r="F115" s="100"/>
      <c r="G115" s="100"/>
      <c r="H115" s="7"/>
      <c r="I115" s="7"/>
      <c r="J115" s="7"/>
      <c r="K115" s="7"/>
      <c r="L115" s="7"/>
      <c r="M115" s="7"/>
    </row>
    <row r="116" spans="1:13" x14ac:dyDescent="0.25">
      <c r="A116" s="6">
        <v>15</v>
      </c>
      <c r="B116" s="38" t="s">
        <v>57</v>
      </c>
      <c r="C116" s="38"/>
      <c r="D116" s="38"/>
      <c r="E116" s="38"/>
      <c r="F116" s="100"/>
      <c r="G116" s="100"/>
      <c r="H116" s="38"/>
      <c r="I116" s="38"/>
      <c r="J116" s="38"/>
      <c r="K116" s="38"/>
      <c r="L116" s="38"/>
      <c r="M116" s="38"/>
    </row>
    <row r="117" spans="1:13" x14ac:dyDescent="0.25">
      <c r="A117" s="6"/>
      <c r="B117" s="37" t="s">
        <v>14</v>
      </c>
      <c r="C117" s="38" t="s">
        <v>143</v>
      </c>
      <c r="D117" s="38"/>
      <c r="E117" s="39"/>
      <c r="F117" s="100"/>
      <c r="H117" s="39"/>
      <c r="I117" s="38"/>
      <c r="J117" s="38"/>
      <c r="K117" s="38"/>
      <c r="L117" s="38"/>
      <c r="M117" s="38"/>
    </row>
    <row r="118" spans="1:13" x14ac:dyDescent="0.25">
      <c r="A118" s="6"/>
      <c r="B118" s="37"/>
      <c r="C118" s="100" t="s">
        <v>64</v>
      </c>
      <c r="D118" s="38" t="s">
        <v>399</v>
      </c>
      <c r="E118" s="100"/>
      <c r="G118" s="39"/>
      <c r="H118" s="38"/>
      <c r="I118" s="38"/>
      <c r="J118" s="38"/>
      <c r="K118" s="39"/>
      <c r="L118" s="38"/>
      <c r="M118" s="38"/>
    </row>
    <row r="119" spans="1:13" x14ac:dyDescent="0.25">
      <c r="A119" s="6"/>
      <c r="B119" s="37"/>
      <c r="C119" s="100" t="s">
        <v>64</v>
      </c>
      <c r="D119" s="38" t="s">
        <v>400</v>
      </c>
      <c r="E119" s="100"/>
      <c r="G119" s="39"/>
      <c r="H119" s="38"/>
      <c r="I119" s="38"/>
      <c r="J119" s="38"/>
      <c r="K119" s="39"/>
      <c r="L119" s="38"/>
      <c r="M119" s="38"/>
    </row>
    <row r="120" spans="1:13" x14ac:dyDescent="0.25">
      <c r="A120" s="6"/>
      <c r="B120" s="37"/>
      <c r="C120" s="100" t="s">
        <v>64</v>
      </c>
      <c r="D120" s="38" t="s">
        <v>401</v>
      </c>
      <c r="E120" s="100"/>
      <c r="G120" s="39"/>
      <c r="H120" s="38"/>
      <c r="I120" s="38"/>
      <c r="J120" s="38"/>
      <c r="K120" s="39"/>
      <c r="L120" s="38"/>
      <c r="M120" s="38"/>
    </row>
    <row r="121" spans="1:13" ht="12.95" customHeight="1" x14ac:dyDescent="0.25">
      <c r="A121" s="6"/>
      <c r="B121" s="37"/>
      <c r="C121" s="100"/>
      <c r="D121" s="100"/>
      <c r="E121" s="38"/>
      <c r="F121" s="100"/>
      <c r="G121" s="100"/>
      <c r="H121" s="102"/>
      <c r="I121" s="102"/>
      <c r="J121" s="102"/>
      <c r="K121" s="102"/>
      <c r="L121" s="102"/>
      <c r="M121" s="102"/>
    </row>
    <row r="122" spans="1:13" x14ac:dyDescent="0.25">
      <c r="A122" s="6"/>
      <c r="B122" s="37" t="s">
        <v>15</v>
      </c>
      <c r="C122" s="38" t="s">
        <v>144</v>
      </c>
      <c r="D122" s="38"/>
      <c r="E122" s="39"/>
      <c r="F122" s="100"/>
      <c r="G122" s="100"/>
      <c r="H122" s="39"/>
      <c r="I122" s="38"/>
      <c r="J122" s="38"/>
      <c r="K122" s="38"/>
      <c r="L122" s="38"/>
      <c r="M122" s="38"/>
    </row>
    <row r="123" spans="1:13" x14ac:dyDescent="0.25">
      <c r="A123" s="6"/>
      <c r="B123" s="37"/>
      <c r="C123" s="37" t="s">
        <v>118</v>
      </c>
      <c r="D123" s="6" t="s">
        <v>122</v>
      </c>
      <c r="E123" s="38" t="s">
        <v>121</v>
      </c>
      <c r="F123" s="100"/>
      <c r="G123" s="100"/>
      <c r="H123" s="39"/>
      <c r="I123" s="38"/>
      <c r="J123" s="38"/>
      <c r="K123" s="38"/>
      <c r="L123" s="38"/>
      <c r="M123" s="38"/>
    </row>
    <row r="124" spans="1:13" x14ac:dyDescent="0.25">
      <c r="A124" s="6"/>
      <c r="B124" s="37"/>
      <c r="C124" s="37" t="s">
        <v>119</v>
      </c>
      <c r="D124" s="6" t="s">
        <v>124</v>
      </c>
      <c r="E124" s="38" t="s">
        <v>297</v>
      </c>
      <c r="F124" s="100"/>
      <c r="G124" s="100"/>
      <c r="H124" s="38"/>
      <c r="I124" s="38"/>
      <c r="J124" s="38"/>
      <c r="K124" s="38"/>
      <c r="L124" s="38"/>
      <c r="M124" s="38"/>
    </row>
    <row r="125" spans="1:13" x14ac:dyDescent="0.25">
      <c r="A125" s="6"/>
      <c r="B125" s="37"/>
      <c r="C125" s="37" t="s">
        <v>120</v>
      </c>
      <c r="D125" s="6" t="s">
        <v>126</v>
      </c>
      <c r="E125" s="38" t="s">
        <v>298</v>
      </c>
      <c r="F125" s="100"/>
      <c r="G125" s="100"/>
      <c r="H125" s="38"/>
      <c r="I125" s="38"/>
      <c r="J125" s="38"/>
      <c r="K125" s="38"/>
      <c r="L125" s="38"/>
      <c r="M125" s="38"/>
    </row>
    <row r="126" spans="1:13" x14ac:dyDescent="0.25">
      <c r="A126" s="6"/>
      <c r="B126" s="37"/>
      <c r="C126" s="37" t="s">
        <v>127</v>
      </c>
      <c r="D126" s="6" t="s">
        <v>295</v>
      </c>
      <c r="E126" s="38" t="s">
        <v>296</v>
      </c>
      <c r="F126" s="100"/>
      <c r="G126" s="100"/>
      <c r="H126" s="38"/>
      <c r="I126" s="38"/>
      <c r="J126" s="38"/>
      <c r="K126" s="38"/>
      <c r="L126" s="38"/>
      <c r="M126" s="38"/>
    </row>
    <row r="127" spans="1:13" ht="3.6" customHeight="1" x14ac:dyDescent="0.25">
      <c r="A127" s="6"/>
      <c r="B127" s="37"/>
      <c r="C127" s="37"/>
      <c r="D127" s="37"/>
      <c r="E127" s="38"/>
      <c r="F127" s="100"/>
      <c r="G127" s="100"/>
      <c r="H127" s="38"/>
      <c r="I127" s="38"/>
      <c r="J127" s="38"/>
      <c r="K127" s="38"/>
      <c r="L127" s="38"/>
      <c r="M127" s="38"/>
    </row>
    <row r="128" spans="1:13" ht="15" customHeight="1" x14ac:dyDescent="0.25">
      <c r="A128" s="6"/>
      <c r="B128" s="37" t="s">
        <v>16</v>
      </c>
      <c r="C128" s="38" t="s">
        <v>145</v>
      </c>
      <c r="D128" s="38"/>
      <c r="E128" s="39"/>
      <c r="F128" s="100"/>
      <c r="H128" s="39"/>
      <c r="I128" s="39"/>
      <c r="J128" s="40"/>
      <c r="K128" s="40"/>
      <c r="L128" s="40"/>
      <c r="M128" s="40"/>
    </row>
    <row r="129" spans="1:13" ht="29.1" customHeight="1" x14ac:dyDescent="0.25">
      <c r="A129" s="6"/>
      <c r="B129" s="37"/>
      <c r="C129" s="104" t="s">
        <v>118</v>
      </c>
      <c r="D129" s="46" t="s">
        <v>269</v>
      </c>
      <c r="E129" s="351" t="s">
        <v>271</v>
      </c>
      <c r="F129" s="351"/>
      <c r="G129" s="351"/>
      <c r="H129" s="351"/>
      <c r="I129" s="351"/>
      <c r="J129" s="351"/>
      <c r="K129" s="351"/>
      <c r="L129" s="351"/>
      <c r="M129" s="103"/>
    </row>
    <row r="130" spans="1:13" ht="27" customHeight="1" x14ac:dyDescent="0.25">
      <c r="A130" s="6"/>
      <c r="B130" s="37"/>
      <c r="C130" s="104" t="s">
        <v>119</v>
      </c>
      <c r="D130" s="46" t="s">
        <v>402</v>
      </c>
      <c r="E130" s="351" t="s">
        <v>430</v>
      </c>
      <c r="F130" s="351"/>
      <c r="G130" s="351"/>
      <c r="H130" s="351"/>
      <c r="I130" s="351"/>
      <c r="J130" s="351"/>
      <c r="K130" s="351"/>
      <c r="L130" s="351"/>
      <c r="M130" s="103"/>
    </row>
    <row r="131" spans="1:13" ht="5.0999999999999996" customHeight="1" x14ac:dyDescent="0.25">
      <c r="A131" s="6"/>
      <c r="B131" s="37"/>
      <c r="C131" s="100"/>
      <c r="D131" s="41"/>
      <c r="E131" s="102"/>
      <c r="F131" s="102"/>
      <c r="G131" s="102"/>
      <c r="H131" s="102"/>
      <c r="I131" s="102"/>
      <c r="J131" s="102"/>
      <c r="K131" s="102"/>
      <c r="L131" s="102"/>
      <c r="M131" s="102"/>
    </row>
    <row r="132" spans="1:13" x14ac:dyDescent="0.25">
      <c r="A132" s="6"/>
      <c r="B132" s="37" t="s">
        <v>17</v>
      </c>
      <c r="C132" s="38" t="s">
        <v>146</v>
      </c>
      <c r="D132" s="37"/>
      <c r="E132" s="39"/>
      <c r="F132" s="6"/>
      <c r="H132" s="39"/>
      <c r="I132" s="38"/>
      <c r="J132" s="38"/>
      <c r="K132" s="38"/>
      <c r="L132" s="38"/>
      <c r="M132" s="38"/>
    </row>
    <row r="133" spans="1:13" x14ac:dyDescent="0.25">
      <c r="A133" s="6"/>
      <c r="B133" s="37"/>
      <c r="C133" s="100" t="s">
        <v>118</v>
      </c>
      <c r="D133" s="38" t="s">
        <v>431</v>
      </c>
      <c r="E133" s="38"/>
      <c r="F133" s="6"/>
      <c r="H133" s="39"/>
      <c r="I133" s="38"/>
      <c r="J133" s="38"/>
      <c r="K133" s="38"/>
      <c r="L133" s="38"/>
      <c r="M133" s="38"/>
    </row>
    <row r="134" spans="1:13" x14ac:dyDescent="0.25">
      <c r="A134" s="6"/>
      <c r="B134" s="37"/>
      <c r="C134" s="100" t="s">
        <v>119</v>
      </c>
      <c r="D134" s="38" t="s">
        <v>432</v>
      </c>
      <c r="E134" s="38"/>
      <c r="F134" s="6"/>
      <c r="H134" s="39"/>
      <c r="I134" s="38"/>
      <c r="J134" s="38"/>
      <c r="K134" s="38"/>
      <c r="L134" s="38"/>
      <c r="M134" s="38"/>
    </row>
    <row r="135" spans="1:13" x14ac:dyDescent="0.25">
      <c r="A135" s="6"/>
      <c r="B135" s="37"/>
      <c r="C135" s="100" t="s">
        <v>120</v>
      </c>
      <c r="D135" s="38" t="s">
        <v>433</v>
      </c>
      <c r="E135" s="38"/>
      <c r="F135" s="6"/>
      <c r="G135" s="100"/>
      <c r="H135" s="38"/>
      <c r="I135" s="38"/>
      <c r="J135" s="38"/>
      <c r="K135" s="38"/>
      <c r="L135" s="38"/>
      <c r="M135" s="38"/>
    </row>
    <row r="136" spans="1:13" ht="3" customHeight="1" x14ac:dyDescent="0.25">
      <c r="A136" s="6"/>
      <c r="B136" s="37"/>
      <c r="C136" s="100"/>
      <c r="D136" s="38"/>
      <c r="E136" s="38"/>
      <c r="F136" s="6"/>
      <c r="G136" s="100"/>
      <c r="H136" s="38"/>
      <c r="I136" s="38"/>
      <c r="J136" s="38"/>
      <c r="K136" s="38"/>
      <c r="L136" s="38"/>
      <c r="M136" s="38"/>
    </row>
    <row r="137" spans="1:13" x14ac:dyDescent="0.25">
      <c r="A137" s="6"/>
      <c r="B137" s="37" t="s">
        <v>18</v>
      </c>
      <c r="C137" s="38" t="s">
        <v>147</v>
      </c>
      <c r="D137" s="37"/>
      <c r="E137" s="39"/>
      <c r="F137" s="6"/>
      <c r="H137" s="39"/>
      <c r="I137" s="38"/>
      <c r="J137" s="38"/>
      <c r="K137" s="38"/>
      <c r="L137" s="38"/>
      <c r="M137" s="38"/>
    </row>
    <row r="138" spans="1:13" x14ac:dyDescent="0.25">
      <c r="A138" s="6"/>
      <c r="B138" s="37"/>
      <c r="C138" s="100" t="s">
        <v>64</v>
      </c>
      <c r="D138" s="38" t="s">
        <v>105</v>
      </c>
      <c r="E138" s="38"/>
      <c r="F138" s="6"/>
      <c r="H138" s="39"/>
      <c r="I138" s="38"/>
      <c r="J138" s="38"/>
      <c r="K138" s="38"/>
      <c r="L138" s="38"/>
      <c r="M138" s="38"/>
    </row>
    <row r="139" spans="1:13" x14ac:dyDescent="0.25">
      <c r="A139" s="6"/>
      <c r="B139" s="37"/>
      <c r="C139" s="100" t="s">
        <v>64</v>
      </c>
      <c r="D139" s="38" t="s">
        <v>106</v>
      </c>
      <c r="E139" s="38"/>
      <c r="F139" s="6"/>
      <c r="H139" s="39"/>
      <c r="I139" s="38"/>
      <c r="J139" s="38"/>
      <c r="K139" s="38"/>
      <c r="L139" s="38"/>
      <c r="M139" s="38"/>
    </row>
    <row r="140" spans="1:13" x14ac:dyDescent="0.25">
      <c r="A140" s="6"/>
      <c r="B140" s="37"/>
      <c r="C140" s="100" t="s">
        <v>64</v>
      </c>
      <c r="D140" s="38" t="s">
        <v>107</v>
      </c>
      <c r="E140" s="38"/>
      <c r="F140" s="6"/>
      <c r="H140" s="39"/>
      <c r="I140" s="38"/>
      <c r="J140" s="38"/>
      <c r="K140" s="38"/>
      <c r="L140" s="38"/>
      <c r="M140" s="38"/>
    </row>
    <row r="141" spans="1:13" x14ac:dyDescent="0.25">
      <c r="A141" s="6"/>
      <c r="B141" s="37"/>
      <c r="C141" s="100" t="s">
        <v>64</v>
      </c>
      <c r="D141" s="38" t="s">
        <v>404</v>
      </c>
      <c r="E141" s="38"/>
      <c r="F141" s="6"/>
      <c r="H141" s="39"/>
      <c r="I141" s="38"/>
      <c r="J141" s="38"/>
      <c r="K141" s="38"/>
      <c r="L141" s="38"/>
      <c r="M141" s="38"/>
    </row>
    <row r="142" spans="1:13" ht="5.45" customHeight="1" x14ac:dyDescent="0.25">
      <c r="A142" s="6"/>
      <c r="B142" s="37"/>
      <c r="C142" s="100"/>
      <c r="D142" s="38"/>
      <c r="E142" s="38"/>
      <c r="F142" s="6"/>
      <c r="G142" s="100"/>
      <c r="H142" s="38"/>
      <c r="I142" s="38"/>
      <c r="J142" s="38"/>
      <c r="K142" s="38"/>
      <c r="L142" s="38"/>
      <c r="M142" s="38"/>
    </row>
    <row r="143" spans="1:13" x14ac:dyDescent="0.25">
      <c r="A143" s="6"/>
      <c r="B143" s="37" t="s">
        <v>19</v>
      </c>
      <c r="C143" s="38" t="s">
        <v>148</v>
      </c>
      <c r="D143" s="37"/>
      <c r="E143" s="39"/>
      <c r="F143" s="6"/>
      <c r="G143" s="100"/>
      <c r="H143" s="38"/>
      <c r="I143" s="38"/>
      <c r="J143" s="38"/>
      <c r="K143" s="38"/>
      <c r="L143" s="38"/>
      <c r="M143" s="38"/>
    </row>
    <row r="144" spans="1:13" x14ac:dyDescent="0.25">
      <c r="A144" s="6"/>
      <c r="B144" s="38"/>
      <c r="C144" s="38" t="s">
        <v>118</v>
      </c>
      <c r="D144" s="38" t="s">
        <v>131</v>
      </c>
      <c r="E144" s="39"/>
      <c r="F144" s="6" t="s">
        <v>11</v>
      </c>
      <c r="G144" s="100" t="s">
        <v>109</v>
      </c>
      <c r="H144" s="38"/>
      <c r="I144" s="38"/>
      <c r="J144" s="38"/>
      <c r="K144" s="38"/>
      <c r="L144" s="38"/>
      <c r="M144" s="38"/>
    </row>
    <row r="145" spans="1:13" x14ac:dyDescent="0.25">
      <c r="A145" s="6"/>
      <c r="B145" s="38"/>
      <c r="C145" s="38" t="s">
        <v>119</v>
      </c>
      <c r="D145" s="38" t="s">
        <v>132</v>
      </c>
      <c r="E145" s="39"/>
      <c r="F145" s="6" t="s">
        <v>11</v>
      </c>
      <c r="G145" s="100" t="s">
        <v>110</v>
      </c>
      <c r="H145" s="38"/>
      <c r="I145" s="38"/>
      <c r="J145" s="38"/>
      <c r="K145" s="38"/>
      <c r="L145" s="38"/>
      <c r="M145" s="38"/>
    </row>
    <row r="146" spans="1:13" x14ac:dyDescent="0.25">
      <c r="A146" s="6"/>
      <c r="B146" s="38"/>
      <c r="C146" s="38" t="s">
        <v>120</v>
      </c>
      <c r="D146" s="38" t="s">
        <v>133</v>
      </c>
      <c r="E146" s="39"/>
      <c r="F146" s="6" t="s">
        <v>11</v>
      </c>
      <c r="G146" s="100" t="s">
        <v>110</v>
      </c>
      <c r="H146" s="38"/>
      <c r="I146" s="38"/>
      <c r="J146" s="38"/>
      <c r="K146" s="38"/>
      <c r="L146" s="38"/>
      <c r="M146" s="38"/>
    </row>
    <row r="147" spans="1:13" x14ac:dyDescent="0.25">
      <c r="A147" s="6"/>
      <c r="B147" s="38"/>
      <c r="C147" s="38" t="s">
        <v>127</v>
      </c>
      <c r="D147" s="38" t="s">
        <v>134</v>
      </c>
      <c r="E147" s="39"/>
      <c r="F147" s="6" t="s">
        <v>11</v>
      </c>
      <c r="G147" s="100" t="s">
        <v>110</v>
      </c>
      <c r="H147" s="38"/>
      <c r="I147" s="38"/>
      <c r="J147" s="38"/>
      <c r="K147" s="38"/>
      <c r="L147" s="38"/>
      <c r="M147" s="38"/>
    </row>
    <row r="148" spans="1:13" x14ac:dyDescent="0.25">
      <c r="A148" s="6"/>
      <c r="B148" s="38"/>
      <c r="C148" s="38" t="s">
        <v>128</v>
      </c>
      <c r="D148" s="38" t="s">
        <v>135</v>
      </c>
      <c r="E148" s="39"/>
      <c r="F148" s="6" t="s">
        <v>11</v>
      </c>
      <c r="G148" s="100" t="s">
        <v>110</v>
      </c>
      <c r="H148" s="38"/>
      <c r="I148" s="38"/>
      <c r="J148" s="38"/>
      <c r="K148" s="38"/>
      <c r="L148" s="38"/>
      <c r="M148" s="38"/>
    </row>
    <row r="149" spans="1:13" x14ac:dyDescent="0.25">
      <c r="A149" s="6"/>
      <c r="B149" s="38"/>
      <c r="C149" s="38" t="s">
        <v>129</v>
      </c>
      <c r="D149" s="38" t="s">
        <v>136</v>
      </c>
      <c r="E149" s="39"/>
      <c r="F149" s="6" t="s">
        <v>11</v>
      </c>
      <c r="G149" s="100" t="s">
        <v>111</v>
      </c>
      <c r="H149" s="38"/>
      <c r="I149" s="38"/>
      <c r="J149" s="38"/>
      <c r="K149" s="38"/>
      <c r="L149" s="38"/>
      <c r="M149" s="38"/>
    </row>
    <row r="150" spans="1:13" x14ac:dyDescent="0.25">
      <c r="A150" s="6"/>
      <c r="B150" s="38"/>
      <c r="C150" s="38" t="s">
        <v>130</v>
      </c>
      <c r="D150" s="38" t="s">
        <v>137</v>
      </c>
      <c r="E150" s="39"/>
      <c r="F150" s="6" t="s">
        <v>11</v>
      </c>
      <c r="G150" s="100" t="s">
        <v>110</v>
      </c>
      <c r="H150" s="38"/>
      <c r="I150" s="38"/>
      <c r="J150" s="38"/>
      <c r="K150" s="38"/>
      <c r="L150" s="38"/>
      <c r="M150" s="38"/>
    </row>
    <row r="151" spans="1:13" ht="3" customHeight="1" x14ac:dyDescent="0.25">
      <c r="A151" s="6"/>
      <c r="B151" s="38"/>
      <c r="C151" s="38"/>
      <c r="D151" s="38"/>
      <c r="E151" s="38"/>
      <c r="F151" s="6"/>
      <c r="G151" s="100"/>
      <c r="H151" s="38"/>
      <c r="I151" s="38"/>
      <c r="J151" s="38"/>
      <c r="K151" s="38"/>
      <c r="L151" s="38"/>
      <c r="M151" s="38"/>
    </row>
    <row r="152" spans="1:13" x14ac:dyDescent="0.25">
      <c r="A152" s="6"/>
      <c r="B152" s="37" t="s">
        <v>58</v>
      </c>
      <c r="C152" s="38" t="s">
        <v>149</v>
      </c>
      <c r="D152" s="37"/>
      <c r="E152" s="39"/>
      <c r="F152" s="6"/>
      <c r="G152" s="100" t="s">
        <v>112</v>
      </c>
      <c r="H152" s="38"/>
      <c r="I152" s="38"/>
      <c r="J152" s="38"/>
      <c r="K152" s="38"/>
      <c r="L152" s="38"/>
      <c r="M152" s="38"/>
    </row>
    <row r="153" spans="1:13" x14ac:dyDescent="0.25">
      <c r="A153" s="6"/>
      <c r="B153" s="38"/>
      <c r="C153" s="38" t="s">
        <v>118</v>
      </c>
      <c r="D153" s="38" t="s">
        <v>138</v>
      </c>
      <c r="E153" s="39"/>
      <c r="F153" s="6" t="s">
        <v>11</v>
      </c>
      <c r="G153" s="100" t="s">
        <v>411</v>
      </c>
      <c r="H153" s="38"/>
      <c r="I153" s="38"/>
      <c r="J153" s="38"/>
      <c r="K153" s="38"/>
      <c r="L153" s="38"/>
      <c r="M153" s="38"/>
    </row>
    <row r="154" spans="1:13" x14ac:dyDescent="0.25">
      <c r="A154" s="6"/>
      <c r="B154" s="38"/>
      <c r="C154" s="38"/>
      <c r="D154" s="38"/>
      <c r="E154" s="39"/>
      <c r="F154" s="6"/>
      <c r="G154" s="100" t="s">
        <v>434</v>
      </c>
      <c r="H154" s="38"/>
      <c r="I154" s="38"/>
      <c r="J154" s="38"/>
      <c r="K154" s="38"/>
      <c r="L154" s="38"/>
      <c r="M154" s="38"/>
    </row>
    <row r="155" spans="1:13" ht="5.45" customHeight="1" x14ac:dyDescent="0.25">
      <c r="A155" s="6"/>
      <c r="B155" s="38"/>
      <c r="C155" s="38"/>
      <c r="D155" s="38"/>
      <c r="E155" s="39"/>
      <c r="F155" s="100"/>
      <c r="G155" s="100"/>
      <c r="H155" s="38"/>
      <c r="I155" s="38"/>
      <c r="J155" s="38"/>
      <c r="K155" s="38"/>
      <c r="L155" s="38"/>
      <c r="M155" s="38"/>
    </row>
    <row r="156" spans="1:13" ht="29.25" customHeight="1" x14ac:dyDescent="0.25">
      <c r="A156" s="27">
        <v>16</v>
      </c>
      <c r="B156" s="332" t="s">
        <v>59</v>
      </c>
      <c r="C156" s="332"/>
      <c r="D156" s="332"/>
      <c r="E156" s="332"/>
      <c r="F156" s="6" t="s">
        <v>11</v>
      </c>
      <c r="G156" s="100" t="s">
        <v>278</v>
      </c>
      <c r="H156" s="38"/>
      <c r="I156" s="38"/>
      <c r="J156" s="38"/>
      <c r="K156" s="38"/>
      <c r="L156" s="38"/>
      <c r="M156" s="38"/>
    </row>
    <row r="157" spans="1:13" ht="7.5" customHeight="1" x14ac:dyDescent="0.25">
      <c r="A157" s="6"/>
      <c r="B157" s="102"/>
      <c r="C157" s="102"/>
      <c r="D157" s="102"/>
      <c r="E157" s="102"/>
      <c r="F157" s="6"/>
      <c r="G157" s="100"/>
      <c r="H157" s="38"/>
      <c r="I157" s="38"/>
      <c r="J157" s="38"/>
      <c r="K157" s="38"/>
      <c r="L157" s="38"/>
      <c r="M157" s="38"/>
    </row>
    <row r="158" spans="1:13" x14ac:dyDescent="0.25">
      <c r="A158" s="6">
        <v>17</v>
      </c>
      <c r="B158" s="350" t="s">
        <v>60</v>
      </c>
      <c r="C158" s="350"/>
      <c r="D158" s="350"/>
      <c r="E158" s="350"/>
      <c r="F158" s="6" t="s">
        <v>11</v>
      </c>
      <c r="G158" s="350" t="s">
        <v>435</v>
      </c>
      <c r="H158" s="350"/>
      <c r="I158" s="38"/>
      <c r="J158" s="38"/>
      <c r="K158" s="38"/>
      <c r="L158" s="38"/>
      <c r="M158" s="38"/>
    </row>
    <row r="159" spans="1:13" x14ac:dyDescent="0.25">
      <c r="A159" s="6"/>
      <c r="B159" s="38"/>
      <c r="C159" s="38"/>
      <c r="D159" s="38"/>
      <c r="E159" s="38"/>
      <c r="F159" s="100"/>
      <c r="G159" s="100"/>
      <c r="H159" s="38"/>
      <c r="I159" s="38"/>
      <c r="J159" s="38"/>
      <c r="K159" s="38"/>
      <c r="L159" s="38"/>
      <c r="M159" s="38"/>
    </row>
    <row r="160" spans="1:13" x14ac:dyDescent="0.25">
      <c r="A160" s="6"/>
      <c r="B160" s="38"/>
      <c r="C160" s="38"/>
      <c r="D160" s="38"/>
      <c r="E160" s="38"/>
      <c r="F160" s="100"/>
      <c r="G160" s="100"/>
      <c r="H160" s="38"/>
      <c r="I160" s="38"/>
      <c r="J160" s="38"/>
      <c r="K160" s="38"/>
      <c r="L160" s="38"/>
      <c r="M160" s="38"/>
    </row>
    <row r="161" spans="1:13" x14ac:dyDescent="0.25">
      <c r="A161" s="6"/>
      <c r="B161" s="38"/>
      <c r="C161" s="38"/>
      <c r="D161" s="38"/>
      <c r="E161" s="38"/>
      <c r="F161" s="100"/>
      <c r="G161" s="100"/>
      <c r="H161" s="38"/>
      <c r="I161" s="38"/>
      <c r="J161" s="38"/>
      <c r="K161" s="38"/>
      <c r="L161" s="38"/>
      <c r="M161" s="38"/>
    </row>
    <row r="162" spans="1:13" x14ac:dyDescent="0.25">
      <c r="A162" s="17"/>
      <c r="B162" s="42"/>
      <c r="C162" s="42"/>
      <c r="D162" s="42"/>
      <c r="E162" s="42"/>
      <c r="F162" s="19"/>
      <c r="G162" s="19"/>
      <c r="H162" s="42"/>
      <c r="I162" s="42"/>
      <c r="J162" s="42"/>
      <c r="K162" s="42"/>
      <c r="L162" s="42"/>
      <c r="M162" s="42"/>
    </row>
    <row r="163" spans="1:13" x14ac:dyDescent="0.25">
      <c r="A163" s="17"/>
      <c r="B163" s="18"/>
      <c r="C163" s="18"/>
      <c r="D163" s="18"/>
      <c r="E163" s="18"/>
      <c r="F163" s="19"/>
      <c r="G163" s="19"/>
      <c r="H163" s="18"/>
      <c r="I163" s="18"/>
      <c r="J163" s="18"/>
      <c r="K163" s="18"/>
      <c r="L163" s="18"/>
      <c r="M163" s="18"/>
    </row>
    <row r="164" spans="1:13" x14ac:dyDescent="0.25">
      <c r="A164" s="17"/>
      <c r="B164" s="18"/>
      <c r="C164" s="18"/>
      <c r="D164" s="18"/>
      <c r="E164" s="18"/>
      <c r="F164" s="19"/>
      <c r="G164" s="19"/>
      <c r="H164" s="18"/>
      <c r="I164" s="18"/>
      <c r="J164" s="18"/>
      <c r="K164" s="18"/>
      <c r="L164" s="18"/>
      <c r="M164" s="18"/>
    </row>
    <row r="165" spans="1:13" x14ac:dyDescent="0.25">
      <c r="A165" s="17"/>
      <c r="B165" s="18"/>
      <c r="C165" s="18"/>
      <c r="D165" s="18"/>
      <c r="E165" s="18"/>
      <c r="F165" s="19"/>
      <c r="G165" s="19"/>
      <c r="H165" s="18"/>
      <c r="I165" s="18"/>
      <c r="J165" s="18"/>
      <c r="K165" s="18"/>
      <c r="L165" s="18"/>
      <c r="M165" s="18"/>
    </row>
    <row r="166" spans="1:13" x14ac:dyDescent="0.25">
      <c r="A166" s="17"/>
      <c r="B166" s="18"/>
      <c r="C166" s="18"/>
      <c r="D166" s="18"/>
      <c r="E166" s="18"/>
      <c r="F166" s="19"/>
      <c r="G166" s="19"/>
      <c r="H166" s="18"/>
      <c r="I166" s="18"/>
      <c r="J166" s="18"/>
      <c r="K166" s="18"/>
      <c r="L166" s="18"/>
      <c r="M166" s="18"/>
    </row>
  </sheetData>
  <mergeCells count="140">
    <mergeCell ref="C75:L75"/>
    <mergeCell ref="C76:L76"/>
    <mergeCell ref="C77:L77"/>
    <mergeCell ref="N65:P65"/>
    <mergeCell ref="N66:P66"/>
    <mergeCell ref="N67:P67"/>
    <mergeCell ref="N68:P68"/>
    <mergeCell ref="N69:P69"/>
    <mergeCell ref="N70:P70"/>
    <mergeCell ref="N71:P71"/>
    <mergeCell ref="B73:E73"/>
    <mergeCell ref="C74:L74"/>
    <mergeCell ref="C67:H67"/>
    <mergeCell ref="I67:L67"/>
    <mergeCell ref="C68:H68"/>
    <mergeCell ref="I68:L68"/>
    <mergeCell ref="I70:L70"/>
    <mergeCell ref="C70:H70"/>
    <mergeCell ref="C69:H69"/>
    <mergeCell ref="C71:H71"/>
    <mergeCell ref="I71:L71"/>
    <mergeCell ref="M27:M29"/>
    <mergeCell ref="C30:E30"/>
    <mergeCell ref="F30:H30"/>
    <mergeCell ref="C31:E31"/>
    <mergeCell ref="F31:H31"/>
    <mergeCell ref="C27:E29"/>
    <mergeCell ref="F27:H29"/>
    <mergeCell ref="I27:I29"/>
    <mergeCell ref="J27:J29"/>
    <mergeCell ref="K27:K29"/>
    <mergeCell ref="C32:E32"/>
    <mergeCell ref="F32:H32"/>
    <mergeCell ref="C33:E33"/>
    <mergeCell ref="F33:H33"/>
    <mergeCell ref="A1:L1"/>
    <mergeCell ref="B3:E3"/>
    <mergeCell ref="B4:E4"/>
    <mergeCell ref="B5:E5"/>
    <mergeCell ref="B13:E13"/>
    <mergeCell ref="G13:L13"/>
    <mergeCell ref="L27:L29"/>
    <mergeCell ref="B14:E14"/>
    <mergeCell ref="H23:L23"/>
    <mergeCell ref="H24:L24"/>
    <mergeCell ref="B25:E25"/>
    <mergeCell ref="B27:B29"/>
    <mergeCell ref="C43:H43"/>
    <mergeCell ref="I43:L43"/>
    <mergeCell ref="C44:H44"/>
    <mergeCell ref="I44:L44"/>
    <mergeCell ref="C45:H45"/>
    <mergeCell ref="I45:L45"/>
    <mergeCell ref="B37:K37"/>
    <mergeCell ref="B38:K38"/>
    <mergeCell ref="B40:E40"/>
    <mergeCell ref="B41:B42"/>
    <mergeCell ref="C41:H42"/>
    <mergeCell ref="I41:L42"/>
    <mergeCell ref="B51:E51"/>
    <mergeCell ref="B52:B53"/>
    <mergeCell ref="C52:H53"/>
    <mergeCell ref="I52:L53"/>
    <mergeCell ref="C54:H54"/>
    <mergeCell ref="I54:L54"/>
    <mergeCell ref="I55:L55"/>
    <mergeCell ref="C46:H46"/>
    <mergeCell ref="I46:L46"/>
    <mergeCell ref="I47:L47"/>
    <mergeCell ref="C48:H48"/>
    <mergeCell ref="I48:L48"/>
    <mergeCell ref="C55:H55"/>
    <mergeCell ref="C49:H49"/>
    <mergeCell ref="I49:L49"/>
    <mergeCell ref="C78:L78"/>
    <mergeCell ref="C79:L79"/>
    <mergeCell ref="C80:L80"/>
    <mergeCell ref="C83:L83"/>
    <mergeCell ref="C84:L84"/>
    <mergeCell ref="F93:J93"/>
    <mergeCell ref="K93:L93"/>
    <mergeCell ref="C94:E94"/>
    <mergeCell ref="F94:J94"/>
    <mergeCell ref="K94:L94"/>
    <mergeCell ref="B90:E90"/>
    <mergeCell ref="B91:B92"/>
    <mergeCell ref="C91:E92"/>
    <mergeCell ref="F91:J92"/>
    <mergeCell ref="K91:L92"/>
    <mergeCell ref="C85:L85"/>
    <mergeCell ref="C86:L86"/>
    <mergeCell ref="C87:L87"/>
    <mergeCell ref="C35:E35"/>
    <mergeCell ref="C36:E36"/>
    <mergeCell ref="F35:H35"/>
    <mergeCell ref="F36:H36"/>
    <mergeCell ref="C47:H47"/>
    <mergeCell ref="G15:L15"/>
    <mergeCell ref="B158:E158"/>
    <mergeCell ref="C114:H114"/>
    <mergeCell ref="E129:L129"/>
    <mergeCell ref="E130:L130"/>
    <mergeCell ref="B156:E156"/>
    <mergeCell ref="C100:H100"/>
    <mergeCell ref="I100:L100"/>
    <mergeCell ref="B111:E111"/>
    <mergeCell ref="B112:B113"/>
    <mergeCell ref="C112:H113"/>
    <mergeCell ref="I112:L113"/>
    <mergeCell ref="F95:J95"/>
    <mergeCell ref="K95:L95"/>
    <mergeCell ref="C96:E96"/>
    <mergeCell ref="F96:J96"/>
    <mergeCell ref="K96:L96"/>
    <mergeCell ref="B99:F99"/>
    <mergeCell ref="C93:E93"/>
    <mergeCell ref="C34:E34"/>
    <mergeCell ref="F34:H34"/>
    <mergeCell ref="G9:K9"/>
    <mergeCell ref="C59:H59"/>
    <mergeCell ref="I59:L59"/>
    <mergeCell ref="G3:J3"/>
    <mergeCell ref="G158:H158"/>
    <mergeCell ref="C56:H56"/>
    <mergeCell ref="I56:L56"/>
    <mergeCell ref="C58:H58"/>
    <mergeCell ref="C57:H57"/>
    <mergeCell ref="I57:L57"/>
    <mergeCell ref="I58:L58"/>
    <mergeCell ref="I69:L69"/>
    <mergeCell ref="C65:H65"/>
    <mergeCell ref="I65:L65"/>
    <mergeCell ref="C66:H66"/>
    <mergeCell ref="I66:L66"/>
    <mergeCell ref="C60:H60"/>
    <mergeCell ref="I60:L60"/>
    <mergeCell ref="B62:E62"/>
    <mergeCell ref="B63:B64"/>
    <mergeCell ref="C63:H64"/>
    <mergeCell ref="I63:L64"/>
  </mergeCells>
  <pageMargins left="0.78740157480314965" right="0.78740157480314965" top="0.78740157480314965" bottom="1.5748031496062993" header="0.31496062992125984" footer="0.31496062992125984"/>
  <pageSetup paperSize="5" scale="90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1"/>
  <sheetViews>
    <sheetView zoomScaleNormal="100" zoomScaleSheetLayoutView="106" workbookViewId="0">
      <selection activeCell="D120" sqref="D120"/>
    </sheetView>
  </sheetViews>
  <sheetFormatPr defaultRowHeight="15" x14ac:dyDescent="0.2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2" width="12.140625" customWidth="1"/>
    <col min="13" max="13" width="12.140625" hidden="1" customWidth="1"/>
    <col min="14" max="14" width="17.85546875" hidden="1" customWidth="1"/>
    <col min="16" max="18" width="0" hidden="1" customWidth="1"/>
  </cols>
  <sheetData>
    <row r="1" spans="1:13" ht="22.5" customHeight="1" x14ac:dyDescent="0.25">
      <c r="A1" s="380" t="s">
        <v>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86"/>
    </row>
    <row r="2" spans="1:13" x14ac:dyDescent="0.25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 x14ac:dyDescent="0.25">
      <c r="A3" s="8" t="s">
        <v>1</v>
      </c>
      <c r="B3" s="345" t="s">
        <v>6</v>
      </c>
      <c r="C3" s="345"/>
      <c r="D3" s="345"/>
      <c r="E3" s="345"/>
      <c r="F3" s="92" t="s">
        <v>11</v>
      </c>
      <c r="G3" s="345" t="s">
        <v>874</v>
      </c>
      <c r="H3" s="345"/>
      <c r="I3" s="345"/>
      <c r="J3" s="345"/>
      <c r="K3" s="7"/>
      <c r="L3" s="7"/>
      <c r="M3" s="7"/>
    </row>
    <row r="4" spans="1:13" x14ac:dyDescent="0.25">
      <c r="A4" s="9" t="s">
        <v>2</v>
      </c>
      <c r="B4" s="345" t="s">
        <v>7</v>
      </c>
      <c r="C4" s="345"/>
      <c r="D4" s="345"/>
      <c r="E4" s="345"/>
      <c r="F4" s="92" t="s">
        <v>11</v>
      </c>
      <c r="G4" s="92"/>
      <c r="H4" s="7"/>
      <c r="I4" s="7"/>
      <c r="J4" s="7"/>
      <c r="K4" s="7"/>
      <c r="L4" s="7"/>
      <c r="M4" s="7"/>
    </row>
    <row r="5" spans="1:13" x14ac:dyDescent="0.25">
      <c r="A5" s="9" t="s">
        <v>3</v>
      </c>
      <c r="B5" s="345" t="s">
        <v>8</v>
      </c>
      <c r="C5" s="345"/>
      <c r="D5" s="345"/>
      <c r="E5" s="345"/>
      <c r="F5" s="92" t="s">
        <v>11</v>
      </c>
      <c r="G5" s="92"/>
      <c r="H5" s="7"/>
      <c r="I5" s="7"/>
      <c r="J5" s="7"/>
      <c r="K5" s="7"/>
      <c r="L5" s="7"/>
      <c r="M5" s="7"/>
    </row>
    <row r="6" spans="1:13" x14ac:dyDescent="0.25">
      <c r="A6" s="9"/>
      <c r="B6" s="28" t="s">
        <v>14</v>
      </c>
      <c r="C6" s="7" t="s">
        <v>21</v>
      </c>
      <c r="D6" s="7"/>
      <c r="F6" s="92" t="s">
        <v>11</v>
      </c>
      <c r="G6" s="7" t="s">
        <v>64</v>
      </c>
      <c r="I6" s="7"/>
      <c r="J6" s="7"/>
      <c r="K6" s="7"/>
      <c r="L6" s="7"/>
      <c r="M6" s="7"/>
    </row>
    <row r="7" spans="1:13" x14ac:dyDescent="0.25">
      <c r="A7" s="9"/>
      <c r="B7" s="28" t="s">
        <v>15</v>
      </c>
      <c r="C7" s="7" t="s">
        <v>22</v>
      </c>
      <c r="D7" s="7"/>
      <c r="F7" s="92" t="s">
        <v>11</v>
      </c>
      <c r="G7" s="7" t="s">
        <v>64</v>
      </c>
      <c r="I7" s="7"/>
      <c r="J7" s="7"/>
      <c r="K7" s="7"/>
      <c r="L7" s="7"/>
      <c r="M7" s="7"/>
    </row>
    <row r="8" spans="1:13" x14ac:dyDescent="0.25">
      <c r="A8" s="9"/>
      <c r="B8" s="28" t="s">
        <v>16</v>
      </c>
      <c r="C8" s="7" t="s">
        <v>23</v>
      </c>
      <c r="D8" s="7"/>
      <c r="F8" s="92" t="s">
        <v>11</v>
      </c>
      <c r="G8" s="7" t="s">
        <v>63</v>
      </c>
      <c r="I8" s="7"/>
      <c r="J8" s="7"/>
      <c r="K8" s="7"/>
      <c r="L8" s="7"/>
      <c r="M8" s="7"/>
    </row>
    <row r="9" spans="1:13" x14ac:dyDescent="0.25">
      <c r="A9" s="9"/>
      <c r="B9" s="28" t="s">
        <v>17</v>
      </c>
      <c r="C9" s="7" t="s">
        <v>24</v>
      </c>
      <c r="D9" s="7"/>
      <c r="F9" s="92" t="s">
        <v>11</v>
      </c>
      <c r="G9" s="345" t="s">
        <v>848</v>
      </c>
      <c r="H9" s="345"/>
      <c r="I9" s="345"/>
      <c r="J9" s="345"/>
      <c r="K9" s="345"/>
      <c r="L9" s="7"/>
      <c r="M9" s="7"/>
    </row>
    <row r="10" spans="1:13" x14ac:dyDescent="0.25">
      <c r="A10" s="9"/>
      <c r="B10" s="28" t="s">
        <v>18</v>
      </c>
      <c r="C10" s="7" t="s">
        <v>25</v>
      </c>
      <c r="D10" s="7"/>
      <c r="F10" s="92" t="s">
        <v>11</v>
      </c>
      <c r="G10" s="7" t="s">
        <v>385</v>
      </c>
      <c r="I10" s="7"/>
      <c r="J10" s="7"/>
      <c r="K10" s="7"/>
      <c r="L10" s="7"/>
      <c r="M10" s="7"/>
    </row>
    <row r="11" spans="1:13" x14ac:dyDescent="0.25">
      <c r="A11" s="9"/>
      <c r="B11" s="28" t="s">
        <v>19</v>
      </c>
      <c r="C11" s="7" t="s">
        <v>26</v>
      </c>
      <c r="D11" s="7"/>
      <c r="F11" s="92" t="s">
        <v>11</v>
      </c>
      <c r="G11" s="7" t="s">
        <v>64</v>
      </c>
      <c r="I11" s="7"/>
      <c r="J11" s="7"/>
      <c r="K11" s="7"/>
      <c r="L11" s="7"/>
      <c r="M11" s="7"/>
    </row>
    <row r="12" spans="1:13" x14ac:dyDescent="0.25">
      <c r="A12" s="9"/>
      <c r="B12" s="28" t="s">
        <v>20</v>
      </c>
      <c r="C12" s="7" t="s">
        <v>27</v>
      </c>
      <c r="D12" s="7"/>
      <c r="F12" s="92" t="s">
        <v>11</v>
      </c>
      <c r="G12" s="7" t="s">
        <v>64</v>
      </c>
      <c r="I12" s="7"/>
      <c r="J12" s="7"/>
      <c r="K12" s="7"/>
      <c r="L12" s="7"/>
      <c r="M12" s="7"/>
    </row>
    <row r="13" spans="1:13" ht="43.5" customHeight="1" x14ac:dyDescent="0.25">
      <c r="A13" s="20" t="s">
        <v>4</v>
      </c>
      <c r="B13" s="381" t="s">
        <v>9</v>
      </c>
      <c r="C13" s="381"/>
      <c r="D13" s="381"/>
      <c r="E13" s="381"/>
      <c r="F13" s="90" t="s">
        <v>11</v>
      </c>
      <c r="G13" s="351" t="s">
        <v>1118</v>
      </c>
      <c r="H13" s="351"/>
      <c r="I13" s="351"/>
      <c r="J13" s="351"/>
      <c r="K13" s="351"/>
      <c r="L13" s="351"/>
      <c r="M13" s="91"/>
    </row>
    <row r="14" spans="1:13" x14ac:dyDescent="0.25">
      <c r="A14" s="9" t="s">
        <v>5</v>
      </c>
      <c r="B14" s="345" t="s">
        <v>10</v>
      </c>
      <c r="C14" s="345"/>
      <c r="D14" s="345"/>
      <c r="E14" s="345"/>
      <c r="F14" s="92" t="s">
        <v>11</v>
      </c>
      <c r="G14" s="92"/>
      <c r="H14" s="7"/>
      <c r="I14" s="7"/>
      <c r="J14" s="7"/>
      <c r="K14" s="7"/>
      <c r="L14" s="7"/>
      <c r="M14" s="7"/>
    </row>
    <row r="15" spans="1:13" ht="39" customHeight="1" x14ac:dyDescent="0.25">
      <c r="A15" s="9"/>
      <c r="B15" s="137" t="s">
        <v>14</v>
      </c>
      <c r="C15" s="22" t="s">
        <v>39</v>
      </c>
      <c r="D15" s="22"/>
      <c r="E15" s="136"/>
      <c r="F15" s="217" t="s">
        <v>11</v>
      </c>
      <c r="G15" s="351" t="s">
        <v>749</v>
      </c>
      <c r="H15" s="351"/>
      <c r="I15" s="351"/>
      <c r="J15" s="351"/>
      <c r="K15" s="351"/>
      <c r="L15" s="351"/>
      <c r="M15" s="7"/>
    </row>
    <row r="16" spans="1:13" x14ac:dyDescent="0.25">
      <c r="A16" s="9"/>
      <c r="B16" s="10" t="s">
        <v>15</v>
      </c>
      <c r="C16" s="7" t="s">
        <v>40</v>
      </c>
      <c r="D16" s="7"/>
      <c r="F16" s="92" t="s">
        <v>11</v>
      </c>
      <c r="G16" s="92"/>
      <c r="I16" s="7"/>
      <c r="J16" s="7"/>
      <c r="K16" s="7"/>
      <c r="L16" s="7"/>
      <c r="M16" s="7"/>
    </row>
    <row r="17" spans="1:14" x14ac:dyDescent="0.25">
      <c r="A17" s="9"/>
      <c r="B17" s="10"/>
      <c r="C17" s="7" t="s">
        <v>66</v>
      </c>
      <c r="D17" s="7"/>
      <c r="F17" s="92" t="s">
        <v>11</v>
      </c>
      <c r="G17" s="7" t="s">
        <v>616</v>
      </c>
      <c r="I17" s="7"/>
      <c r="J17" s="7"/>
      <c r="K17" s="7"/>
      <c r="L17" s="7"/>
      <c r="M17" s="7"/>
    </row>
    <row r="18" spans="1:14" x14ac:dyDescent="0.25">
      <c r="A18" s="9"/>
      <c r="B18" s="10"/>
      <c r="C18" s="7" t="s">
        <v>67</v>
      </c>
      <c r="D18" s="7"/>
      <c r="F18" s="92" t="s">
        <v>11</v>
      </c>
      <c r="G18" s="92" t="s">
        <v>64</v>
      </c>
      <c r="H18" s="7" t="s">
        <v>386</v>
      </c>
      <c r="I18" s="7"/>
      <c r="J18" s="7"/>
      <c r="K18" s="7"/>
      <c r="L18" s="7"/>
      <c r="M18" s="7"/>
    </row>
    <row r="19" spans="1:14" x14ac:dyDescent="0.25">
      <c r="A19" s="9"/>
      <c r="B19" s="10"/>
      <c r="C19" s="10"/>
      <c r="D19" s="10"/>
      <c r="E19" s="7"/>
      <c r="F19" s="92"/>
      <c r="G19" s="92" t="s">
        <v>64</v>
      </c>
      <c r="H19" s="7" t="s">
        <v>388</v>
      </c>
      <c r="I19" s="7"/>
      <c r="J19" s="7"/>
      <c r="K19" s="7"/>
      <c r="L19" s="7"/>
      <c r="M19" s="7"/>
    </row>
    <row r="20" spans="1:14" x14ac:dyDescent="0.25">
      <c r="A20" s="9"/>
      <c r="B20" s="10"/>
      <c r="C20" s="10"/>
      <c r="D20" s="10"/>
      <c r="E20" s="7"/>
      <c r="F20" s="92"/>
      <c r="G20" s="92" t="s">
        <v>64</v>
      </c>
      <c r="H20" s="7" t="s">
        <v>389</v>
      </c>
      <c r="I20" s="7"/>
      <c r="J20" s="7"/>
      <c r="K20" s="7"/>
      <c r="L20" s="7"/>
      <c r="M20" s="7"/>
    </row>
    <row r="21" spans="1:14" x14ac:dyDescent="0.25">
      <c r="A21" s="9"/>
      <c r="B21" s="10"/>
      <c r="C21" s="10"/>
      <c r="D21" s="10"/>
      <c r="E21" s="7"/>
      <c r="F21" s="92"/>
      <c r="G21" s="92"/>
      <c r="H21" s="7"/>
      <c r="I21" s="7"/>
      <c r="J21" s="7"/>
      <c r="K21" s="7"/>
      <c r="L21" s="7"/>
      <c r="M21" s="7"/>
    </row>
    <row r="22" spans="1:14" ht="29.45" customHeight="1" x14ac:dyDescent="0.25">
      <c r="A22" s="6"/>
      <c r="B22" s="21" t="s">
        <v>16</v>
      </c>
      <c r="C22" s="22" t="s">
        <v>41</v>
      </c>
      <c r="D22" s="22"/>
      <c r="F22" s="90" t="s">
        <v>11</v>
      </c>
      <c r="G22" s="90" t="s">
        <v>64</v>
      </c>
      <c r="H22" s="351"/>
      <c r="I22" s="351"/>
      <c r="J22" s="351"/>
      <c r="K22" s="351"/>
      <c r="L22" s="351"/>
      <c r="M22" s="91"/>
    </row>
    <row r="23" spans="1:14" ht="15" customHeight="1" x14ac:dyDescent="0.25">
      <c r="A23" s="6"/>
      <c r="B23" s="11"/>
      <c r="C23" s="11"/>
      <c r="D23" s="11"/>
      <c r="E23" s="7"/>
      <c r="F23" s="92"/>
      <c r="G23" s="90"/>
      <c r="H23" s="351"/>
      <c r="I23" s="351"/>
      <c r="J23" s="351"/>
      <c r="K23" s="351"/>
      <c r="L23" s="351"/>
      <c r="M23" s="91"/>
    </row>
    <row r="24" spans="1:14" x14ac:dyDescent="0.25">
      <c r="A24" s="9" t="s">
        <v>12</v>
      </c>
      <c r="B24" s="345" t="s">
        <v>13</v>
      </c>
      <c r="C24" s="345"/>
      <c r="D24" s="345"/>
      <c r="E24" s="345"/>
      <c r="F24" s="92"/>
      <c r="G24" s="92"/>
      <c r="H24" s="7"/>
      <c r="I24" s="7"/>
      <c r="J24" s="7"/>
      <c r="K24" s="7"/>
      <c r="L24" s="7"/>
      <c r="M24" s="7"/>
    </row>
    <row r="25" spans="1:14" ht="5.25" customHeight="1" x14ac:dyDescent="0.25">
      <c r="A25" s="6"/>
      <c r="B25" s="7"/>
      <c r="C25" s="7"/>
      <c r="D25" s="7"/>
      <c r="E25" s="7"/>
      <c r="F25" s="92"/>
      <c r="G25" s="92"/>
      <c r="H25" s="7"/>
      <c r="I25" s="7"/>
      <c r="J25" s="7"/>
      <c r="K25" s="7"/>
      <c r="L25" s="7"/>
      <c r="M25" s="7"/>
    </row>
    <row r="26" spans="1:14" ht="15" customHeight="1" x14ac:dyDescent="0.25">
      <c r="A26" s="6"/>
      <c r="B26" s="385" t="s">
        <v>28</v>
      </c>
      <c r="C26" s="368" t="s">
        <v>29</v>
      </c>
      <c r="D26" s="369"/>
      <c r="E26" s="370"/>
      <c r="F26" s="368" t="s">
        <v>35</v>
      </c>
      <c r="G26" s="369"/>
      <c r="H26" s="370"/>
      <c r="I26" s="377" t="s">
        <v>31</v>
      </c>
      <c r="J26" s="377" t="s">
        <v>61</v>
      </c>
      <c r="K26" s="377" t="s">
        <v>62</v>
      </c>
      <c r="L26" s="377" t="s">
        <v>36</v>
      </c>
      <c r="M26" s="377" t="s">
        <v>157</v>
      </c>
    </row>
    <row r="27" spans="1:14" ht="15" customHeight="1" x14ac:dyDescent="0.25">
      <c r="A27" s="6"/>
      <c r="B27" s="386"/>
      <c r="C27" s="371"/>
      <c r="D27" s="372"/>
      <c r="E27" s="373"/>
      <c r="F27" s="371"/>
      <c r="G27" s="372"/>
      <c r="H27" s="373"/>
      <c r="I27" s="378"/>
      <c r="J27" s="378"/>
      <c r="K27" s="378"/>
      <c r="L27" s="378"/>
      <c r="M27" s="378"/>
    </row>
    <row r="28" spans="1:14" ht="24.75" customHeight="1" x14ac:dyDescent="0.25">
      <c r="A28" s="6"/>
      <c r="B28" s="387"/>
      <c r="C28" s="374"/>
      <c r="D28" s="375"/>
      <c r="E28" s="376"/>
      <c r="F28" s="374"/>
      <c r="G28" s="375"/>
      <c r="H28" s="376"/>
      <c r="I28" s="379"/>
      <c r="J28" s="379"/>
      <c r="K28" s="379"/>
      <c r="L28" s="379"/>
      <c r="M28" s="379"/>
    </row>
    <row r="29" spans="1:14" s="238" customFormat="1" ht="37.5" customHeight="1" x14ac:dyDescent="0.25">
      <c r="A29" s="282"/>
      <c r="B29" s="123" t="s">
        <v>1</v>
      </c>
      <c r="C29" s="359" t="s">
        <v>1119</v>
      </c>
      <c r="D29" s="367"/>
      <c r="E29" s="360"/>
      <c r="F29" s="414" t="s">
        <v>1077</v>
      </c>
      <c r="G29" s="415"/>
      <c r="H29" s="416"/>
      <c r="I29" s="278">
        <v>1</v>
      </c>
      <c r="J29" s="278">
        <v>330</v>
      </c>
      <c r="K29" s="126">
        <v>75000</v>
      </c>
      <c r="L29" s="127">
        <f t="shared" ref="L29" si="0">(I29*J29)/K29</f>
        <v>4.4000000000000003E-3</v>
      </c>
      <c r="M29" s="278">
        <v>55</v>
      </c>
      <c r="N29" s="6" t="s">
        <v>159</v>
      </c>
    </row>
    <row r="30" spans="1:14" s="238" customFormat="1" ht="29.25" customHeight="1" x14ac:dyDescent="0.25">
      <c r="A30" s="231"/>
      <c r="B30" s="123">
        <v>2</v>
      </c>
      <c r="C30" s="359" t="s">
        <v>800</v>
      </c>
      <c r="D30" s="367"/>
      <c r="E30" s="360"/>
      <c r="F30" s="414" t="s">
        <v>826</v>
      </c>
      <c r="G30" s="415"/>
      <c r="H30" s="416"/>
      <c r="I30" s="228">
        <v>1</v>
      </c>
      <c r="J30" s="228">
        <f t="shared" ref="J30:J35" si="1">M30*60</f>
        <v>3300</v>
      </c>
      <c r="K30" s="126">
        <v>75000</v>
      </c>
      <c r="L30" s="127">
        <f t="shared" ref="L30:L35" si="2">(I30*J30)/K30</f>
        <v>4.3999999999999997E-2</v>
      </c>
      <c r="M30" s="228">
        <v>55</v>
      </c>
      <c r="N30" s="6" t="s">
        <v>159</v>
      </c>
    </row>
    <row r="31" spans="1:14" s="39" customFormat="1" ht="41.25" customHeight="1" x14ac:dyDescent="0.25">
      <c r="A31" s="6"/>
      <c r="B31" s="123">
        <v>3</v>
      </c>
      <c r="C31" s="336" t="s">
        <v>640</v>
      </c>
      <c r="D31" s="337"/>
      <c r="E31" s="338"/>
      <c r="F31" s="414" t="s">
        <v>644</v>
      </c>
      <c r="G31" s="415"/>
      <c r="H31" s="416"/>
      <c r="I31" s="228">
        <v>12</v>
      </c>
      <c r="J31" s="228">
        <f t="shared" si="1"/>
        <v>3300</v>
      </c>
      <c r="K31" s="126">
        <v>75000</v>
      </c>
      <c r="L31" s="127">
        <f t="shared" si="2"/>
        <v>0.52800000000000002</v>
      </c>
      <c r="M31" s="228">
        <v>55</v>
      </c>
      <c r="N31" s="6" t="s">
        <v>159</v>
      </c>
    </row>
    <row r="32" spans="1:14" s="39" customFormat="1" ht="18" customHeight="1" x14ac:dyDescent="0.25">
      <c r="A32" s="6"/>
      <c r="B32" s="123">
        <v>4</v>
      </c>
      <c r="C32" s="359" t="s">
        <v>641</v>
      </c>
      <c r="D32" s="367"/>
      <c r="E32" s="360"/>
      <c r="F32" s="414" t="s">
        <v>635</v>
      </c>
      <c r="G32" s="415"/>
      <c r="H32" s="416"/>
      <c r="I32" s="228">
        <v>12</v>
      </c>
      <c r="J32" s="228">
        <f t="shared" si="1"/>
        <v>330</v>
      </c>
      <c r="K32" s="126">
        <v>75000</v>
      </c>
      <c r="L32" s="127">
        <f t="shared" si="2"/>
        <v>5.28E-2</v>
      </c>
      <c r="M32" s="228">
        <v>5.5</v>
      </c>
      <c r="N32" s="6" t="s">
        <v>156</v>
      </c>
    </row>
    <row r="33" spans="1:14" s="39" customFormat="1" ht="65.25" customHeight="1" x14ac:dyDescent="0.25">
      <c r="A33" s="6"/>
      <c r="B33" s="123">
        <v>5</v>
      </c>
      <c r="C33" s="336" t="s">
        <v>642</v>
      </c>
      <c r="D33" s="337"/>
      <c r="E33" s="338"/>
      <c r="F33" s="414" t="s">
        <v>645</v>
      </c>
      <c r="G33" s="415"/>
      <c r="H33" s="416"/>
      <c r="I33" s="230">
        <v>12</v>
      </c>
      <c r="J33" s="230">
        <f t="shared" si="1"/>
        <v>330</v>
      </c>
      <c r="K33" s="126">
        <v>75000</v>
      </c>
      <c r="L33" s="203">
        <f t="shared" si="2"/>
        <v>5.28E-2</v>
      </c>
      <c r="M33" s="230">
        <v>5.5</v>
      </c>
      <c r="N33" s="231" t="s">
        <v>156</v>
      </c>
    </row>
    <row r="34" spans="1:14" s="39" customFormat="1" ht="65.25" customHeight="1" x14ac:dyDescent="0.25">
      <c r="A34" s="6"/>
      <c r="B34" s="123">
        <v>6</v>
      </c>
      <c r="C34" s="336" t="s">
        <v>870</v>
      </c>
      <c r="D34" s="337"/>
      <c r="E34" s="338"/>
      <c r="F34" s="414" t="s">
        <v>872</v>
      </c>
      <c r="G34" s="415"/>
      <c r="H34" s="416"/>
      <c r="I34" s="230">
        <v>12</v>
      </c>
      <c r="J34" s="230">
        <v>330</v>
      </c>
      <c r="K34" s="126">
        <v>75000</v>
      </c>
      <c r="L34" s="203">
        <f t="shared" si="2"/>
        <v>5.28E-2</v>
      </c>
      <c r="M34" s="230">
        <v>5.5</v>
      </c>
      <c r="N34" s="264"/>
    </row>
    <row r="35" spans="1:14" s="39" customFormat="1" ht="51.75" customHeight="1" x14ac:dyDescent="0.25">
      <c r="A35" s="6"/>
      <c r="B35" s="123">
        <v>7</v>
      </c>
      <c r="C35" s="359" t="s">
        <v>643</v>
      </c>
      <c r="D35" s="367"/>
      <c r="E35" s="360"/>
      <c r="F35" s="414" t="s">
        <v>646</v>
      </c>
      <c r="G35" s="415"/>
      <c r="H35" s="416"/>
      <c r="I35" s="228">
        <v>12</v>
      </c>
      <c r="J35" s="228">
        <f t="shared" si="1"/>
        <v>1650</v>
      </c>
      <c r="K35" s="126">
        <v>75000</v>
      </c>
      <c r="L35" s="127">
        <f t="shared" si="2"/>
        <v>0.26400000000000001</v>
      </c>
      <c r="M35" s="228">
        <v>27.5</v>
      </c>
      <c r="N35" s="6" t="s">
        <v>158</v>
      </c>
    </row>
    <row r="36" spans="1:14" s="39" customFormat="1" ht="52.5" customHeight="1" x14ac:dyDescent="0.25">
      <c r="A36" s="6"/>
      <c r="B36" s="123">
        <v>8</v>
      </c>
      <c r="C36" s="359" t="s">
        <v>639</v>
      </c>
      <c r="D36" s="367"/>
      <c r="E36" s="360"/>
      <c r="F36" s="414" t="s">
        <v>708</v>
      </c>
      <c r="G36" s="415"/>
      <c r="H36" s="416"/>
      <c r="I36" s="228">
        <v>12</v>
      </c>
      <c r="J36" s="228">
        <f t="shared" ref="J36" si="3">M36*60</f>
        <v>1650</v>
      </c>
      <c r="K36" s="126">
        <v>75000</v>
      </c>
      <c r="L36" s="127">
        <f t="shared" ref="L36" si="4">(I36*J36)/K36</f>
        <v>0.26400000000000001</v>
      </c>
      <c r="M36" s="228">
        <v>27.5</v>
      </c>
      <c r="N36" s="6" t="s">
        <v>158</v>
      </c>
    </row>
    <row r="37" spans="1:14" ht="15" customHeight="1" x14ac:dyDescent="0.25">
      <c r="A37" s="6"/>
      <c r="B37" s="390" t="s">
        <v>33</v>
      </c>
      <c r="C37" s="391"/>
      <c r="D37" s="391"/>
      <c r="E37" s="391"/>
      <c r="F37" s="391"/>
      <c r="G37" s="391"/>
      <c r="H37" s="391"/>
      <c r="I37" s="391"/>
      <c r="J37" s="391"/>
      <c r="K37" s="392"/>
      <c r="L37" s="26">
        <f>SUM(L30:L36)</f>
        <v>1.2584</v>
      </c>
      <c r="M37" s="48"/>
    </row>
    <row r="38" spans="1:14" ht="15" customHeight="1" x14ac:dyDescent="0.25">
      <c r="A38" s="6"/>
      <c r="B38" s="390" t="s">
        <v>34</v>
      </c>
      <c r="C38" s="391"/>
      <c r="D38" s="391"/>
      <c r="E38" s="391"/>
      <c r="F38" s="391"/>
      <c r="G38" s="391"/>
      <c r="H38" s="391"/>
      <c r="I38" s="391"/>
      <c r="J38" s="391"/>
      <c r="K38" s="392"/>
      <c r="L38" s="14">
        <f>ROUNDDOWN($L$37,0)</f>
        <v>1</v>
      </c>
      <c r="M38" s="49"/>
    </row>
    <row r="39" spans="1:14" ht="15" customHeight="1" x14ac:dyDescent="0.25">
      <c r="A39" s="6"/>
      <c r="B39" s="7"/>
      <c r="C39" s="7"/>
      <c r="D39" s="7"/>
      <c r="E39" s="7"/>
      <c r="F39" s="92"/>
      <c r="G39" s="92"/>
      <c r="H39" s="7"/>
      <c r="I39" s="7"/>
      <c r="J39" s="7"/>
      <c r="K39" s="7"/>
      <c r="L39" s="7"/>
      <c r="M39" s="7"/>
    </row>
    <row r="40" spans="1:14" ht="15" customHeight="1" x14ac:dyDescent="0.25">
      <c r="A40" s="6"/>
      <c r="B40" s="7"/>
      <c r="C40" s="7"/>
      <c r="D40" s="7"/>
      <c r="E40" s="7"/>
      <c r="F40" s="225"/>
      <c r="G40" s="225"/>
      <c r="H40" s="7"/>
      <c r="I40" s="7"/>
      <c r="J40" s="7"/>
      <c r="K40" s="7"/>
      <c r="L40" s="7"/>
      <c r="M40" s="7"/>
    </row>
    <row r="41" spans="1:14" ht="15" customHeight="1" x14ac:dyDescent="0.25">
      <c r="A41" s="6"/>
      <c r="B41" s="7"/>
      <c r="C41" s="7"/>
      <c r="D41" s="7"/>
      <c r="E41" s="7"/>
      <c r="F41" s="225"/>
      <c r="G41" s="225"/>
      <c r="H41" s="7"/>
      <c r="I41" s="7"/>
      <c r="J41" s="7"/>
      <c r="K41" s="7"/>
      <c r="L41" s="7"/>
      <c r="M41" s="7"/>
    </row>
    <row r="42" spans="1:14" x14ac:dyDescent="0.25">
      <c r="A42" s="9" t="s">
        <v>37</v>
      </c>
      <c r="B42" s="393" t="s">
        <v>30</v>
      </c>
      <c r="C42" s="393"/>
      <c r="D42" s="393"/>
      <c r="E42" s="393"/>
      <c r="F42" s="92" t="s">
        <v>11</v>
      </c>
      <c r="G42" s="92"/>
      <c r="H42" s="7"/>
      <c r="I42" s="7"/>
      <c r="J42" s="7"/>
      <c r="K42" s="7"/>
      <c r="L42" s="7"/>
      <c r="M42" s="7"/>
    </row>
    <row r="43" spans="1:14" x14ac:dyDescent="0.25">
      <c r="A43" s="9"/>
      <c r="B43" s="385" t="s">
        <v>28</v>
      </c>
      <c r="C43" s="368" t="s">
        <v>30</v>
      </c>
      <c r="D43" s="369"/>
      <c r="E43" s="369"/>
      <c r="F43" s="369"/>
      <c r="G43" s="369"/>
      <c r="H43" s="370"/>
      <c r="I43" s="394" t="s">
        <v>38</v>
      </c>
      <c r="J43" s="394"/>
      <c r="K43" s="394"/>
      <c r="L43" s="394"/>
      <c r="M43" s="56"/>
    </row>
    <row r="44" spans="1:14" x14ac:dyDescent="0.25">
      <c r="A44" s="6"/>
      <c r="B44" s="387"/>
      <c r="C44" s="374"/>
      <c r="D44" s="375"/>
      <c r="E44" s="375"/>
      <c r="F44" s="375"/>
      <c r="G44" s="375"/>
      <c r="H44" s="376"/>
      <c r="I44" s="394"/>
      <c r="J44" s="394"/>
      <c r="K44" s="394"/>
      <c r="L44" s="394"/>
      <c r="M44" s="56"/>
    </row>
    <row r="45" spans="1:14" s="285" customFormat="1" ht="18" customHeight="1" x14ac:dyDescent="0.25">
      <c r="A45" s="283"/>
      <c r="B45" s="284">
        <v>1</v>
      </c>
      <c r="C45" s="417" t="str">
        <f>F29</f>
        <v>Rencana Kegiatan</v>
      </c>
      <c r="D45" s="418"/>
      <c r="E45" s="418"/>
      <c r="F45" s="418"/>
      <c r="G45" s="418"/>
      <c r="H45" s="419"/>
      <c r="I45" s="364" t="s">
        <v>70</v>
      </c>
      <c r="J45" s="365"/>
      <c r="K45" s="365"/>
      <c r="L45" s="366"/>
      <c r="M45" s="286"/>
    </row>
    <row r="46" spans="1:14" ht="18.600000000000001" customHeight="1" x14ac:dyDescent="0.25">
      <c r="A46" s="6"/>
      <c r="B46" s="31">
        <v>2</v>
      </c>
      <c r="C46" s="359" t="str">
        <f>F30</f>
        <v>Hasil entri aplikasi</v>
      </c>
      <c r="D46" s="367"/>
      <c r="E46" s="367"/>
      <c r="F46" s="367"/>
      <c r="G46" s="367"/>
      <c r="H46" s="360"/>
      <c r="I46" s="364" t="s">
        <v>153</v>
      </c>
      <c r="J46" s="365"/>
      <c r="K46" s="365"/>
      <c r="L46" s="366"/>
      <c r="M46" s="50"/>
    </row>
    <row r="47" spans="1:14" ht="18.600000000000001" customHeight="1" x14ac:dyDescent="0.25">
      <c r="A47" s="6"/>
      <c r="B47" s="284">
        <v>3</v>
      </c>
      <c r="C47" s="359" t="str">
        <f>F31</f>
        <v>Dokumen SPP, SPM dan Kartu kendali</v>
      </c>
      <c r="D47" s="367"/>
      <c r="E47" s="367"/>
      <c r="F47" s="367"/>
      <c r="G47" s="367"/>
      <c r="H47" s="360"/>
      <c r="I47" s="364" t="s">
        <v>70</v>
      </c>
      <c r="J47" s="365"/>
      <c r="K47" s="365"/>
      <c r="L47" s="366"/>
      <c r="M47" s="50"/>
    </row>
    <row r="48" spans="1:14" ht="18.600000000000001" customHeight="1" x14ac:dyDescent="0.25">
      <c r="A48" s="6"/>
      <c r="B48" s="31">
        <v>4</v>
      </c>
      <c r="C48" s="359" t="str">
        <f>F32</f>
        <v>SPJ</v>
      </c>
      <c r="D48" s="367"/>
      <c r="E48" s="367"/>
      <c r="F48" s="367"/>
      <c r="G48" s="367"/>
      <c r="H48" s="360"/>
      <c r="I48" s="364" t="s">
        <v>153</v>
      </c>
      <c r="J48" s="365"/>
      <c r="K48" s="365"/>
      <c r="L48" s="366"/>
      <c r="M48" s="50"/>
    </row>
    <row r="49" spans="1:18" ht="18.600000000000001" customHeight="1" x14ac:dyDescent="0.25">
      <c r="A49" s="6"/>
      <c r="B49" s="284">
        <v>5</v>
      </c>
      <c r="C49" s="359" t="str">
        <f>F33</f>
        <v>hasil registrasi SPD, SPP, SPM dan SP2D</v>
      </c>
      <c r="D49" s="367"/>
      <c r="E49" s="367"/>
      <c r="F49" s="367"/>
      <c r="G49" s="367"/>
      <c r="H49" s="360"/>
      <c r="I49" s="364" t="s">
        <v>153</v>
      </c>
      <c r="J49" s="365"/>
      <c r="K49" s="365"/>
      <c r="L49" s="366"/>
      <c r="M49" s="50"/>
    </row>
    <row r="50" spans="1:18" ht="26.25" customHeight="1" x14ac:dyDescent="0.25">
      <c r="A50" s="6"/>
      <c r="B50" s="31">
        <v>6</v>
      </c>
      <c r="C50" s="359" t="s">
        <v>872</v>
      </c>
      <c r="D50" s="367"/>
      <c r="E50" s="367"/>
      <c r="F50" s="367"/>
      <c r="G50" s="367"/>
      <c r="H50" s="360"/>
      <c r="I50" s="364" t="s">
        <v>70</v>
      </c>
      <c r="J50" s="365"/>
      <c r="K50" s="365"/>
      <c r="L50" s="366"/>
      <c r="M50" s="50"/>
    </row>
    <row r="51" spans="1:18" ht="18.600000000000001" customHeight="1" x14ac:dyDescent="0.25">
      <c r="A51" s="6"/>
      <c r="B51" s="284">
        <v>7</v>
      </c>
      <c r="C51" s="359" t="str">
        <f>F35</f>
        <v>Dokumen Berita Acara Penutupan Kas</v>
      </c>
      <c r="D51" s="367"/>
      <c r="E51" s="367"/>
      <c r="F51" s="367"/>
      <c r="G51" s="367"/>
      <c r="H51" s="360"/>
      <c r="I51" s="364" t="s">
        <v>70</v>
      </c>
      <c r="J51" s="365"/>
      <c r="K51" s="365"/>
      <c r="L51" s="366"/>
      <c r="M51" s="50"/>
    </row>
    <row r="52" spans="1:18" ht="18.600000000000001" customHeight="1" x14ac:dyDescent="0.25">
      <c r="A52" s="6"/>
      <c r="B52" s="31">
        <v>8</v>
      </c>
      <c r="C52" s="359" t="str">
        <f>F36</f>
        <v>Laporan Pelaksaaan Tugas</v>
      </c>
      <c r="D52" s="367"/>
      <c r="E52" s="367"/>
      <c r="F52" s="367"/>
      <c r="G52" s="367"/>
      <c r="H52" s="360"/>
      <c r="I52" s="364" t="s">
        <v>153</v>
      </c>
      <c r="J52" s="365"/>
      <c r="K52" s="365"/>
      <c r="L52" s="366"/>
      <c r="M52" s="50"/>
    </row>
    <row r="53" spans="1:18" ht="18.600000000000001" customHeight="1" x14ac:dyDescent="0.25">
      <c r="A53" s="6"/>
      <c r="B53" s="50"/>
      <c r="C53" s="199"/>
      <c r="D53" s="199"/>
      <c r="E53" s="199"/>
      <c r="F53" s="199"/>
      <c r="G53" s="199"/>
      <c r="H53" s="199"/>
      <c r="I53" s="50"/>
      <c r="J53" s="50"/>
      <c r="K53" s="50"/>
      <c r="L53" s="50"/>
      <c r="M53" s="50"/>
    </row>
    <row r="54" spans="1:18" x14ac:dyDescent="0.25">
      <c r="A54" s="6">
        <v>8</v>
      </c>
      <c r="B54" s="345" t="s">
        <v>42</v>
      </c>
      <c r="C54" s="345"/>
      <c r="D54" s="345"/>
      <c r="E54" s="345"/>
      <c r="F54" s="92" t="s">
        <v>11</v>
      </c>
      <c r="G54" s="92"/>
      <c r="H54" s="7"/>
      <c r="I54" s="7"/>
      <c r="J54" s="7"/>
      <c r="K54" s="7"/>
      <c r="L54" s="7"/>
      <c r="M54" s="57"/>
    </row>
    <row r="55" spans="1:18" x14ac:dyDescent="0.25">
      <c r="A55" s="6"/>
      <c r="B55" s="352" t="s">
        <v>28</v>
      </c>
      <c r="C55" s="353" t="s">
        <v>42</v>
      </c>
      <c r="D55" s="354"/>
      <c r="E55" s="354"/>
      <c r="F55" s="354"/>
      <c r="G55" s="354"/>
      <c r="H55" s="355"/>
      <c r="I55" s="352" t="s">
        <v>43</v>
      </c>
      <c r="J55" s="352"/>
      <c r="K55" s="352"/>
      <c r="L55" s="352"/>
      <c r="M55" s="58"/>
    </row>
    <row r="56" spans="1:18" x14ac:dyDescent="0.25">
      <c r="A56" s="6"/>
      <c r="B56" s="352"/>
      <c r="C56" s="356"/>
      <c r="D56" s="357"/>
      <c r="E56" s="357"/>
      <c r="F56" s="357"/>
      <c r="G56" s="357"/>
      <c r="H56" s="358"/>
      <c r="I56" s="352"/>
      <c r="J56" s="352"/>
      <c r="K56" s="352"/>
      <c r="L56" s="352"/>
      <c r="M56" s="58"/>
    </row>
    <row r="57" spans="1:18" s="285" customFormat="1" ht="25.5" customHeight="1" x14ac:dyDescent="0.25">
      <c r="A57" s="283"/>
      <c r="B57" s="188">
        <v>1</v>
      </c>
      <c r="C57" s="339" t="s">
        <v>1084</v>
      </c>
      <c r="D57" s="340"/>
      <c r="E57" s="340"/>
      <c r="F57" s="340"/>
      <c r="G57" s="340"/>
      <c r="H57" s="341"/>
      <c r="I57" s="420" t="str">
        <f>P57</f>
        <v>Penyusunan Rencana Kegiatan</v>
      </c>
      <c r="J57" s="421"/>
      <c r="K57" s="421"/>
      <c r="L57" s="422"/>
      <c r="M57" s="131"/>
      <c r="P57" s="414" t="s">
        <v>1120</v>
      </c>
      <c r="Q57" s="415"/>
      <c r="R57" s="416"/>
    </row>
    <row r="58" spans="1:18" s="39" customFormat="1" ht="27" customHeight="1" x14ac:dyDescent="0.25">
      <c r="A58" s="6"/>
      <c r="B58" s="12">
        <v>2</v>
      </c>
      <c r="C58" s="339" t="s">
        <v>1127</v>
      </c>
      <c r="D58" s="340"/>
      <c r="E58" s="340"/>
      <c r="F58" s="340"/>
      <c r="G58" s="340"/>
      <c r="H58" s="341"/>
      <c r="I58" s="420" t="str">
        <f t="shared" ref="I58:I64" si="5">P58</f>
        <v>Pelaporan hasil entri aplikasi</v>
      </c>
      <c r="J58" s="421"/>
      <c r="K58" s="421"/>
      <c r="L58" s="422"/>
      <c r="M58" s="54"/>
      <c r="P58" s="414" t="s">
        <v>1121</v>
      </c>
      <c r="Q58" s="415"/>
      <c r="R58" s="416"/>
    </row>
    <row r="59" spans="1:18" s="39" customFormat="1" ht="27" customHeight="1" x14ac:dyDescent="0.25">
      <c r="A59" s="6"/>
      <c r="B59" s="188">
        <v>3</v>
      </c>
      <c r="C59" s="339" t="s">
        <v>1128</v>
      </c>
      <c r="D59" s="340"/>
      <c r="E59" s="340"/>
      <c r="F59" s="340"/>
      <c r="G59" s="340"/>
      <c r="H59" s="341"/>
      <c r="I59" s="417" t="str">
        <f t="shared" si="5"/>
        <v>Penyusunan Dokumen SPP, SPM dan Kartu kendali</v>
      </c>
      <c r="J59" s="418"/>
      <c r="K59" s="418"/>
      <c r="L59" s="419"/>
      <c r="M59" s="175"/>
      <c r="N59" s="176"/>
      <c r="P59" s="414" t="s">
        <v>1122</v>
      </c>
      <c r="Q59" s="415"/>
      <c r="R59" s="416"/>
    </row>
    <row r="60" spans="1:18" s="39" customFormat="1" ht="27" customHeight="1" x14ac:dyDescent="0.25">
      <c r="A60" s="6"/>
      <c r="B60" s="12">
        <v>4</v>
      </c>
      <c r="C60" s="339" t="s">
        <v>1129</v>
      </c>
      <c r="D60" s="340"/>
      <c r="E60" s="340"/>
      <c r="F60" s="340"/>
      <c r="G60" s="340"/>
      <c r="H60" s="341"/>
      <c r="I60" s="420" t="str">
        <f t="shared" si="5"/>
        <v>Pembuatan SPJ</v>
      </c>
      <c r="J60" s="421"/>
      <c r="K60" s="421"/>
      <c r="L60" s="422"/>
      <c r="M60" s="226"/>
      <c r="P60" s="414" t="s">
        <v>1123</v>
      </c>
      <c r="Q60" s="415"/>
      <c r="R60" s="416"/>
    </row>
    <row r="61" spans="1:18" s="39" customFormat="1" ht="27" customHeight="1" x14ac:dyDescent="0.25">
      <c r="A61" s="6"/>
      <c r="B61" s="188">
        <v>5</v>
      </c>
      <c r="C61" s="339" t="s">
        <v>1130</v>
      </c>
      <c r="D61" s="340"/>
      <c r="E61" s="340"/>
      <c r="F61" s="340"/>
      <c r="G61" s="340"/>
      <c r="H61" s="341"/>
      <c r="I61" s="420" t="str">
        <f t="shared" si="5"/>
        <v>Pembuatan laporan registrasi SPD, SPP, SPM dan SP2D</v>
      </c>
      <c r="J61" s="421"/>
      <c r="K61" s="421"/>
      <c r="L61" s="422"/>
      <c r="M61" s="226"/>
      <c r="P61" s="414" t="s">
        <v>1124</v>
      </c>
      <c r="Q61" s="415"/>
      <c r="R61" s="416"/>
    </row>
    <row r="62" spans="1:18" s="39" customFormat="1" ht="27" customHeight="1" x14ac:dyDescent="0.25">
      <c r="A62" s="6"/>
      <c r="B62" s="12">
        <v>6</v>
      </c>
      <c r="C62" s="339" t="s">
        <v>1131</v>
      </c>
      <c r="D62" s="340"/>
      <c r="E62" s="340"/>
      <c r="F62" s="340"/>
      <c r="G62" s="340"/>
      <c r="H62" s="341"/>
      <c r="I62" s="420" t="str">
        <f t="shared" si="5"/>
        <v>penyusunan Dokumen perencanaan keuangan dan dokumen gaji</v>
      </c>
      <c r="J62" s="421"/>
      <c r="K62" s="421"/>
      <c r="L62" s="422"/>
      <c r="M62" s="256"/>
      <c r="P62" s="414" t="s">
        <v>1125</v>
      </c>
      <c r="Q62" s="415"/>
      <c r="R62" s="416"/>
    </row>
    <row r="63" spans="1:18" s="39" customFormat="1" ht="27" customHeight="1" x14ac:dyDescent="0.25">
      <c r="A63" s="6"/>
      <c r="B63" s="188">
        <v>7</v>
      </c>
      <c r="C63" s="339" t="s">
        <v>1132</v>
      </c>
      <c r="D63" s="340"/>
      <c r="E63" s="340"/>
      <c r="F63" s="340"/>
      <c r="G63" s="340"/>
      <c r="H63" s="341"/>
      <c r="I63" s="417" t="str">
        <f t="shared" si="5"/>
        <v>Penyusunan Dokumen Berita Acara Penutupan Kas</v>
      </c>
      <c r="J63" s="418"/>
      <c r="K63" s="418"/>
      <c r="L63" s="419"/>
      <c r="M63" s="195"/>
      <c r="P63" s="414" t="s">
        <v>1126</v>
      </c>
      <c r="Q63" s="415"/>
      <c r="R63" s="416"/>
    </row>
    <row r="64" spans="1:18" s="39" customFormat="1" ht="30" customHeight="1" x14ac:dyDescent="0.25">
      <c r="A64" s="6"/>
      <c r="B64" s="12">
        <v>8</v>
      </c>
      <c r="C64" s="339" t="s">
        <v>163</v>
      </c>
      <c r="D64" s="340"/>
      <c r="E64" s="340"/>
      <c r="F64" s="340"/>
      <c r="G64" s="340"/>
      <c r="H64" s="341"/>
      <c r="I64" s="420" t="str">
        <f t="shared" si="5"/>
        <v>Laporan Pelaksaaan Tugas</v>
      </c>
      <c r="J64" s="421"/>
      <c r="K64" s="421"/>
      <c r="L64" s="422"/>
      <c r="M64" s="38"/>
      <c r="P64" s="414" t="s">
        <v>708</v>
      </c>
      <c r="Q64" s="415"/>
      <c r="R64" s="416"/>
    </row>
    <row r="65" spans="1:18" x14ac:dyDescent="0.25">
      <c r="A65" s="6"/>
      <c r="B65" s="7"/>
      <c r="C65" s="7"/>
      <c r="D65" s="7"/>
      <c r="E65" s="7"/>
      <c r="F65" s="92"/>
      <c r="G65" s="92"/>
      <c r="H65" s="7"/>
      <c r="I65" s="7"/>
      <c r="J65" s="7"/>
      <c r="K65" s="7"/>
      <c r="L65" s="7"/>
      <c r="M65" s="7"/>
    </row>
    <row r="66" spans="1:18" x14ac:dyDescent="0.25">
      <c r="A66" s="6">
        <v>9</v>
      </c>
      <c r="B66" s="345" t="s">
        <v>44</v>
      </c>
      <c r="C66" s="345"/>
      <c r="D66" s="345"/>
      <c r="E66" s="345"/>
      <c r="F66" s="92" t="s">
        <v>11</v>
      </c>
      <c r="G66" s="92"/>
      <c r="H66" s="7"/>
      <c r="I66" s="7"/>
      <c r="J66" s="7"/>
      <c r="K66" s="7"/>
      <c r="L66" s="7"/>
      <c r="M66" s="57"/>
    </row>
    <row r="67" spans="1:18" ht="17.25" customHeight="1" x14ac:dyDescent="0.25">
      <c r="A67" s="6"/>
      <c r="B67" s="352" t="s">
        <v>28</v>
      </c>
      <c r="C67" s="353" t="s">
        <v>44</v>
      </c>
      <c r="D67" s="354"/>
      <c r="E67" s="354"/>
      <c r="F67" s="354"/>
      <c r="G67" s="354"/>
      <c r="H67" s="355"/>
      <c r="I67" s="352" t="s">
        <v>45</v>
      </c>
      <c r="J67" s="352"/>
      <c r="K67" s="352"/>
      <c r="L67" s="352"/>
      <c r="M67" s="58"/>
    </row>
    <row r="68" spans="1:18" ht="17.25" customHeight="1" x14ac:dyDescent="0.25">
      <c r="A68" s="6"/>
      <c r="B68" s="352"/>
      <c r="C68" s="356"/>
      <c r="D68" s="357"/>
      <c r="E68" s="357"/>
      <c r="F68" s="357"/>
      <c r="G68" s="357"/>
      <c r="H68" s="358"/>
      <c r="I68" s="352"/>
      <c r="J68" s="352"/>
      <c r="K68" s="352"/>
      <c r="L68" s="352"/>
      <c r="M68" s="58"/>
    </row>
    <row r="69" spans="1:18" s="39" customFormat="1" ht="23.25" customHeight="1" x14ac:dyDescent="0.25">
      <c r="A69" s="6"/>
      <c r="B69" s="12">
        <v>1</v>
      </c>
      <c r="C69" s="339" t="s">
        <v>1139</v>
      </c>
      <c r="D69" s="340"/>
      <c r="E69" s="340"/>
      <c r="F69" s="340"/>
      <c r="G69" s="340"/>
      <c r="H69" s="341"/>
      <c r="I69" s="336" t="str">
        <f>P69</f>
        <v>Menyusun Rencana Kegiatan</v>
      </c>
      <c r="J69" s="337"/>
      <c r="K69" s="337"/>
      <c r="L69" s="338"/>
      <c r="M69" s="58"/>
      <c r="P69" s="414" t="s">
        <v>1101</v>
      </c>
      <c r="Q69" s="415"/>
      <c r="R69" s="416"/>
    </row>
    <row r="70" spans="1:18" s="39" customFormat="1" ht="23.25" customHeight="1" x14ac:dyDescent="0.25">
      <c r="A70" s="6"/>
      <c r="B70" s="12">
        <v>2</v>
      </c>
      <c r="C70" s="339" t="s">
        <v>1097</v>
      </c>
      <c r="D70" s="340"/>
      <c r="E70" s="340"/>
      <c r="F70" s="340"/>
      <c r="G70" s="340"/>
      <c r="H70" s="341"/>
      <c r="I70" s="336" t="str">
        <f t="shared" ref="I70:I76" si="6">P70</f>
        <v>membuat laporan Hasil entri aplikasi</v>
      </c>
      <c r="J70" s="337"/>
      <c r="K70" s="337"/>
      <c r="L70" s="338"/>
      <c r="M70" s="58"/>
      <c r="P70" s="414" t="s">
        <v>1133</v>
      </c>
      <c r="Q70" s="415"/>
      <c r="R70" s="416"/>
    </row>
    <row r="71" spans="1:18" s="39" customFormat="1" ht="23.25" customHeight="1" x14ac:dyDescent="0.25">
      <c r="A71" s="6"/>
      <c r="B71" s="12">
        <v>3</v>
      </c>
      <c r="C71" s="339" t="s">
        <v>1140</v>
      </c>
      <c r="D71" s="340"/>
      <c r="E71" s="340"/>
      <c r="F71" s="340"/>
      <c r="G71" s="340"/>
      <c r="H71" s="341"/>
      <c r="I71" s="336" t="str">
        <f t="shared" si="6"/>
        <v>menyusun Dokumen SPP, SPM dan Kartu kendali</v>
      </c>
      <c r="J71" s="337"/>
      <c r="K71" s="337"/>
      <c r="L71" s="338"/>
      <c r="M71" s="195"/>
      <c r="P71" s="414" t="s">
        <v>1134</v>
      </c>
      <c r="Q71" s="415"/>
      <c r="R71" s="416"/>
    </row>
    <row r="72" spans="1:18" s="39" customFormat="1" ht="23.25" customHeight="1" x14ac:dyDescent="0.25">
      <c r="A72" s="6"/>
      <c r="B72" s="12">
        <v>4</v>
      </c>
      <c r="C72" s="339" t="s">
        <v>515</v>
      </c>
      <c r="D72" s="340"/>
      <c r="E72" s="340"/>
      <c r="F72" s="340"/>
      <c r="G72" s="340"/>
      <c r="H72" s="341"/>
      <c r="I72" s="336" t="str">
        <f t="shared" si="6"/>
        <v>membuat SPJ</v>
      </c>
      <c r="J72" s="337"/>
      <c r="K72" s="337"/>
      <c r="L72" s="338"/>
      <c r="M72" s="195"/>
      <c r="P72" s="414" t="s">
        <v>1138</v>
      </c>
      <c r="Q72" s="415"/>
      <c r="R72" s="416"/>
    </row>
    <row r="73" spans="1:18" s="39" customFormat="1" ht="23.25" customHeight="1" x14ac:dyDescent="0.25">
      <c r="A73" s="6"/>
      <c r="B73" s="12">
        <v>5</v>
      </c>
      <c r="C73" s="339" t="s">
        <v>1097</v>
      </c>
      <c r="D73" s="340"/>
      <c r="E73" s="340"/>
      <c r="F73" s="340"/>
      <c r="G73" s="340"/>
      <c r="H73" s="341"/>
      <c r="I73" s="336" t="str">
        <f t="shared" si="6"/>
        <v>membuat laporan hasil registrasi SPD, SPP, SPM dan SP2D</v>
      </c>
      <c r="J73" s="337"/>
      <c r="K73" s="337"/>
      <c r="L73" s="338"/>
      <c r="M73" s="195"/>
      <c r="P73" s="414" t="s">
        <v>1135</v>
      </c>
      <c r="Q73" s="415"/>
      <c r="R73" s="416"/>
    </row>
    <row r="74" spans="1:18" s="39" customFormat="1" ht="23.25" customHeight="1" x14ac:dyDescent="0.25">
      <c r="A74" s="6"/>
      <c r="B74" s="12">
        <v>6</v>
      </c>
      <c r="C74" s="339" t="s">
        <v>1142</v>
      </c>
      <c r="D74" s="340"/>
      <c r="E74" s="340"/>
      <c r="F74" s="340"/>
      <c r="G74" s="340"/>
      <c r="H74" s="341"/>
      <c r="I74" s="336" t="str">
        <f t="shared" si="6"/>
        <v>Dokumen perencanaan keuangan dan dokumen gaji</v>
      </c>
      <c r="J74" s="337"/>
      <c r="K74" s="337"/>
      <c r="L74" s="338"/>
      <c r="M74" s="195"/>
      <c r="P74" s="414" t="s">
        <v>872</v>
      </c>
      <c r="Q74" s="415"/>
      <c r="R74" s="416"/>
    </row>
    <row r="75" spans="1:18" s="39" customFormat="1" ht="23.25" customHeight="1" x14ac:dyDescent="0.25">
      <c r="A75" s="6"/>
      <c r="B75" s="12">
        <v>7</v>
      </c>
      <c r="C75" s="339" t="s">
        <v>1097</v>
      </c>
      <c r="D75" s="340"/>
      <c r="E75" s="340"/>
      <c r="F75" s="340"/>
      <c r="G75" s="340"/>
      <c r="H75" s="341"/>
      <c r="I75" s="336" t="str">
        <f t="shared" si="6"/>
        <v>menyusun Dokumen Berita Acara Penutupan Kas</v>
      </c>
      <c r="J75" s="337"/>
      <c r="K75" s="337"/>
      <c r="L75" s="338"/>
      <c r="M75" s="195"/>
      <c r="P75" s="414" t="s">
        <v>1136</v>
      </c>
      <c r="Q75" s="415"/>
      <c r="R75" s="416"/>
    </row>
    <row r="76" spans="1:18" ht="24.75" customHeight="1" x14ac:dyDescent="0.25">
      <c r="A76" s="6"/>
      <c r="B76" s="12">
        <v>8</v>
      </c>
      <c r="C76" s="339" t="s">
        <v>514</v>
      </c>
      <c r="D76" s="340"/>
      <c r="E76" s="340"/>
      <c r="F76" s="340"/>
      <c r="G76" s="340"/>
      <c r="H76" s="341"/>
      <c r="I76" s="336" t="str">
        <f t="shared" si="6"/>
        <v>membuat Laporan Pelaksaaan Tugas</v>
      </c>
      <c r="J76" s="337"/>
      <c r="K76" s="337"/>
      <c r="L76" s="338"/>
      <c r="M76" s="52"/>
      <c r="P76" s="414" t="s">
        <v>1137</v>
      </c>
      <c r="Q76" s="415"/>
      <c r="R76" s="416"/>
    </row>
    <row r="77" spans="1:18" x14ac:dyDescent="0.25">
      <c r="A77" s="6"/>
      <c r="B77" s="7"/>
      <c r="C77" s="7"/>
      <c r="D77" s="7"/>
      <c r="E77" s="7"/>
      <c r="F77" s="92"/>
      <c r="G77" s="92"/>
      <c r="H77" s="7"/>
      <c r="I77" s="7"/>
      <c r="J77" s="7"/>
      <c r="K77" s="7"/>
      <c r="L77" s="7"/>
      <c r="M77" s="7"/>
    </row>
    <row r="78" spans="1:18" x14ac:dyDescent="0.25">
      <c r="A78" s="6">
        <v>10</v>
      </c>
      <c r="B78" s="345" t="s">
        <v>46</v>
      </c>
      <c r="C78" s="345"/>
      <c r="D78" s="345"/>
      <c r="E78" s="345"/>
      <c r="F78" s="92" t="s">
        <v>11</v>
      </c>
      <c r="G78" s="92"/>
      <c r="H78" s="7"/>
      <c r="I78" s="7"/>
      <c r="J78" s="7"/>
      <c r="K78" s="7"/>
      <c r="L78" s="7"/>
      <c r="M78" s="57"/>
    </row>
    <row r="79" spans="1:18" ht="16.5" customHeight="1" x14ac:dyDescent="0.25">
      <c r="A79" s="6"/>
      <c r="B79" s="88" t="s">
        <v>28</v>
      </c>
      <c r="C79" s="347" t="s">
        <v>32</v>
      </c>
      <c r="D79" s="348"/>
      <c r="E79" s="348"/>
      <c r="F79" s="348"/>
      <c r="G79" s="348"/>
      <c r="H79" s="348"/>
      <c r="I79" s="348"/>
      <c r="J79" s="348"/>
      <c r="K79" s="348"/>
      <c r="L79" s="349"/>
      <c r="M79" s="58"/>
    </row>
    <row r="80" spans="1:18" ht="23.25" customHeight="1" x14ac:dyDescent="0.25">
      <c r="A80" s="6"/>
      <c r="B80" s="12">
        <v>1</v>
      </c>
      <c r="C80" s="339" t="s">
        <v>1143</v>
      </c>
      <c r="D80" s="340"/>
      <c r="E80" s="340"/>
      <c r="F80" s="340"/>
      <c r="G80" s="340"/>
      <c r="H80" s="340"/>
      <c r="I80" s="340"/>
      <c r="J80" s="340"/>
      <c r="K80" s="340"/>
      <c r="L80" s="341"/>
      <c r="M80" s="287"/>
    </row>
    <row r="81" spans="1:13" ht="23.25" customHeight="1" x14ac:dyDescent="0.25">
      <c r="A81" s="6"/>
      <c r="B81" s="12">
        <v>2</v>
      </c>
      <c r="C81" s="339" t="s">
        <v>1144</v>
      </c>
      <c r="D81" s="340"/>
      <c r="E81" s="340"/>
      <c r="F81" s="340"/>
      <c r="G81" s="340"/>
      <c r="H81" s="340"/>
      <c r="I81" s="340"/>
      <c r="J81" s="340"/>
      <c r="K81" s="340"/>
      <c r="L81" s="341"/>
      <c r="M81" s="287"/>
    </row>
    <row r="82" spans="1:13" ht="23.25" customHeight="1" x14ac:dyDescent="0.25">
      <c r="A82" s="6"/>
      <c r="B82" s="12">
        <v>3</v>
      </c>
      <c r="C82" s="339" t="s">
        <v>1244</v>
      </c>
      <c r="D82" s="340"/>
      <c r="E82" s="340"/>
      <c r="F82" s="340"/>
      <c r="G82" s="340"/>
      <c r="H82" s="340"/>
      <c r="I82" s="340"/>
      <c r="J82" s="340"/>
      <c r="K82" s="340"/>
      <c r="L82" s="341"/>
      <c r="M82" s="287"/>
    </row>
    <row r="83" spans="1:13" ht="23.25" customHeight="1" x14ac:dyDescent="0.25">
      <c r="A83" s="6"/>
      <c r="B83" s="12">
        <v>4</v>
      </c>
      <c r="C83" s="339" t="s">
        <v>1145</v>
      </c>
      <c r="D83" s="340"/>
      <c r="E83" s="340"/>
      <c r="F83" s="340"/>
      <c r="G83" s="340"/>
      <c r="H83" s="340"/>
      <c r="I83" s="340"/>
      <c r="J83" s="340"/>
      <c r="K83" s="340"/>
      <c r="L83" s="341"/>
      <c r="M83" s="287"/>
    </row>
    <row r="84" spans="1:13" ht="23.25" customHeight="1" x14ac:dyDescent="0.25">
      <c r="A84" s="6"/>
      <c r="B84" s="12">
        <v>5</v>
      </c>
      <c r="C84" s="339" t="s">
        <v>1146</v>
      </c>
      <c r="D84" s="340"/>
      <c r="E84" s="340"/>
      <c r="F84" s="340"/>
      <c r="G84" s="340"/>
      <c r="H84" s="340"/>
      <c r="I84" s="340"/>
      <c r="J84" s="340"/>
      <c r="K84" s="340"/>
      <c r="L84" s="341"/>
      <c r="M84" s="287"/>
    </row>
    <row r="85" spans="1:13" ht="17.25" customHeight="1" x14ac:dyDescent="0.25">
      <c r="A85" s="6"/>
      <c r="B85" s="7"/>
      <c r="C85" s="7"/>
      <c r="D85" s="7"/>
      <c r="E85" s="7"/>
      <c r="F85" s="276"/>
      <c r="G85" s="276"/>
      <c r="H85" s="7"/>
      <c r="I85" s="7"/>
      <c r="J85" s="7"/>
      <c r="K85" s="7"/>
      <c r="L85" s="7"/>
      <c r="M85" s="7"/>
    </row>
    <row r="86" spans="1:13" ht="23.25" customHeight="1" x14ac:dyDescent="0.25">
      <c r="A86" s="6">
        <v>11</v>
      </c>
      <c r="B86" s="7" t="s">
        <v>47</v>
      </c>
      <c r="C86" s="7"/>
      <c r="D86" s="7"/>
      <c r="E86" s="7"/>
      <c r="F86" s="276" t="s">
        <v>11</v>
      </c>
      <c r="G86" s="276"/>
      <c r="H86" s="7"/>
      <c r="I86" s="7"/>
      <c r="J86" s="7"/>
      <c r="K86" s="7"/>
      <c r="L86" s="7"/>
      <c r="M86" s="7"/>
    </row>
    <row r="87" spans="1:13" ht="17.25" customHeight="1" x14ac:dyDescent="0.25">
      <c r="A87" s="6"/>
      <c r="B87" s="274" t="s">
        <v>28</v>
      </c>
      <c r="C87" s="347" t="s">
        <v>32</v>
      </c>
      <c r="D87" s="348"/>
      <c r="E87" s="348"/>
      <c r="F87" s="348"/>
      <c r="G87" s="348"/>
      <c r="H87" s="348"/>
      <c r="I87" s="348"/>
      <c r="J87" s="348"/>
      <c r="K87" s="348"/>
      <c r="L87" s="349"/>
      <c r="M87" s="6"/>
    </row>
    <row r="88" spans="1:13" ht="23.25" customHeight="1" x14ac:dyDescent="0.25">
      <c r="A88" s="6"/>
      <c r="B88" s="12">
        <v>1</v>
      </c>
      <c r="C88" s="339" t="s">
        <v>1115</v>
      </c>
      <c r="D88" s="340"/>
      <c r="E88" s="340"/>
      <c r="F88" s="340"/>
      <c r="G88" s="340"/>
      <c r="H88" s="340"/>
      <c r="I88" s="340"/>
      <c r="J88" s="340"/>
      <c r="K88" s="340"/>
      <c r="L88" s="341"/>
      <c r="M88" s="287"/>
    </row>
    <row r="89" spans="1:13" ht="23.25" customHeight="1" x14ac:dyDescent="0.25">
      <c r="A89" s="6"/>
      <c r="B89" s="12">
        <v>2</v>
      </c>
      <c r="C89" s="339" t="s">
        <v>1147</v>
      </c>
      <c r="D89" s="340"/>
      <c r="E89" s="340"/>
      <c r="F89" s="340"/>
      <c r="G89" s="340"/>
      <c r="H89" s="340"/>
      <c r="I89" s="340"/>
      <c r="J89" s="340"/>
      <c r="K89" s="340"/>
      <c r="L89" s="341"/>
      <c r="M89" s="287"/>
    </row>
    <row r="90" spans="1:13" ht="23.25" customHeight="1" x14ac:dyDescent="0.25">
      <c r="A90" s="6"/>
      <c r="B90" s="12">
        <v>3</v>
      </c>
      <c r="C90" s="339" t="s">
        <v>1148</v>
      </c>
      <c r="D90" s="340"/>
      <c r="E90" s="340"/>
      <c r="F90" s="340"/>
      <c r="G90" s="340"/>
      <c r="H90" s="340"/>
      <c r="I90" s="340"/>
      <c r="J90" s="340"/>
      <c r="K90" s="340"/>
      <c r="L90" s="341"/>
      <c r="M90" s="287"/>
    </row>
    <row r="91" spans="1:13" ht="23.25" customHeight="1" x14ac:dyDescent="0.25">
      <c r="A91" s="6"/>
      <c r="B91" s="12">
        <v>4</v>
      </c>
      <c r="C91" s="339" t="s">
        <v>1149</v>
      </c>
      <c r="D91" s="340"/>
      <c r="E91" s="340"/>
      <c r="F91" s="340"/>
      <c r="G91" s="340"/>
      <c r="H91" s="340"/>
      <c r="I91" s="340"/>
      <c r="J91" s="340"/>
      <c r="K91" s="340"/>
      <c r="L91" s="341"/>
      <c r="M91" s="287"/>
    </row>
    <row r="92" spans="1:13" s="47" customFormat="1" ht="23.25" customHeight="1" x14ac:dyDescent="0.25">
      <c r="A92" s="195"/>
      <c r="B92" s="289"/>
      <c r="C92" s="288"/>
      <c r="D92" s="288"/>
      <c r="E92" s="288"/>
      <c r="F92" s="275"/>
      <c r="G92" s="275"/>
      <c r="H92" s="275"/>
      <c r="I92" s="275"/>
      <c r="J92" s="275"/>
      <c r="K92" s="275"/>
      <c r="L92" s="275"/>
      <c r="M92" s="52"/>
    </row>
    <row r="93" spans="1:13" x14ac:dyDescent="0.25">
      <c r="A93" s="6"/>
      <c r="B93" s="352" t="s">
        <v>28</v>
      </c>
      <c r="C93" s="353" t="s">
        <v>6</v>
      </c>
      <c r="D93" s="354"/>
      <c r="E93" s="355"/>
      <c r="F93" s="352" t="s">
        <v>49</v>
      </c>
      <c r="G93" s="352"/>
      <c r="H93" s="352"/>
      <c r="I93" s="352"/>
      <c r="J93" s="352"/>
      <c r="K93" s="352" t="s">
        <v>50</v>
      </c>
      <c r="L93" s="352"/>
      <c r="M93" s="58"/>
    </row>
    <row r="94" spans="1:13" x14ac:dyDescent="0.25">
      <c r="A94" s="6"/>
      <c r="B94" s="352"/>
      <c r="C94" s="356"/>
      <c r="D94" s="357"/>
      <c r="E94" s="358"/>
      <c r="F94" s="352"/>
      <c r="G94" s="352"/>
      <c r="H94" s="352"/>
      <c r="I94" s="352"/>
      <c r="J94" s="352"/>
      <c r="K94" s="352"/>
      <c r="L94" s="352"/>
      <c r="M94" s="58"/>
    </row>
    <row r="95" spans="1:13" ht="39.75" customHeight="1" x14ac:dyDescent="0.25">
      <c r="A95" s="6"/>
      <c r="B95" s="138">
        <v>1</v>
      </c>
      <c r="C95" s="342" t="s">
        <v>170</v>
      </c>
      <c r="D95" s="343"/>
      <c r="E95" s="344"/>
      <c r="F95" s="363" t="s">
        <v>738</v>
      </c>
      <c r="G95" s="363"/>
      <c r="H95" s="363"/>
      <c r="I95" s="363"/>
      <c r="J95" s="363"/>
      <c r="K95" s="336" t="s">
        <v>824</v>
      </c>
      <c r="L95" s="338"/>
      <c r="M95" s="64"/>
    </row>
    <row r="96" spans="1:13" ht="39.75" customHeight="1" x14ac:dyDescent="0.25">
      <c r="A96" s="6"/>
      <c r="B96" s="138">
        <v>2</v>
      </c>
      <c r="C96" s="333" t="s">
        <v>232</v>
      </c>
      <c r="D96" s="334"/>
      <c r="E96" s="335"/>
      <c r="F96" s="363" t="s">
        <v>738</v>
      </c>
      <c r="G96" s="363"/>
      <c r="H96" s="363"/>
      <c r="I96" s="363"/>
      <c r="J96" s="363"/>
      <c r="K96" s="336" t="s">
        <v>824</v>
      </c>
      <c r="L96" s="338"/>
      <c r="M96" s="65"/>
    </row>
    <row r="97" spans="1:13" ht="39.75" customHeight="1" x14ac:dyDescent="0.25">
      <c r="A97" s="6"/>
      <c r="B97" s="139">
        <v>3</v>
      </c>
      <c r="C97" s="119" t="s">
        <v>233</v>
      </c>
      <c r="D97" s="120"/>
      <c r="E97" s="121"/>
      <c r="F97" s="363" t="s">
        <v>738</v>
      </c>
      <c r="G97" s="363"/>
      <c r="H97" s="363"/>
      <c r="I97" s="363"/>
      <c r="J97" s="363"/>
      <c r="K97" s="336" t="s">
        <v>824</v>
      </c>
      <c r="L97" s="338"/>
      <c r="M97" s="65"/>
    </row>
    <row r="98" spans="1:13" ht="34.5" customHeight="1" x14ac:dyDescent="0.25">
      <c r="A98" s="6"/>
      <c r="B98" s="138">
        <v>4</v>
      </c>
      <c r="C98" s="333" t="s">
        <v>26</v>
      </c>
      <c r="D98" s="334"/>
      <c r="E98" s="335"/>
      <c r="F98" s="363" t="s">
        <v>738</v>
      </c>
      <c r="G98" s="363"/>
      <c r="H98" s="363"/>
      <c r="I98" s="363"/>
      <c r="J98" s="363"/>
      <c r="K98" s="336" t="s">
        <v>706</v>
      </c>
      <c r="L98" s="338"/>
      <c r="M98" s="65"/>
    </row>
    <row r="99" spans="1:13" x14ac:dyDescent="0.25">
      <c r="A99" s="6"/>
      <c r="B99" s="7"/>
      <c r="C99" s="22"/>
      <c r="D99" s="22"/>
      <c r="E99" s="22"/>
      <c r="F99" s="90"/>
      <c r="G99" s="90"/>
      <c r="H99" s="22"/>
      <c r="I99" s="22"/>
      <c r="J99" s="22"/>
      <c r="K99" s="22"/>
      <c r="L99" s="22"/>
      <c r="M99" s="57"/>
    </row>
    <row r="100" spans="1:13" x14ac:dyDescent="0.25">
      <c r="A100" s="6">
        <v>13</v>
      </c>
      <c r="B100" s="345" t="s">
        <v>51</v>
      </c>
      <c r="C100" s="345"/>
      <c r="D100" s="345"/>
      <c r="E100" s="345"/>
      <c r="F100" s="345"/>
      <c r="G100" s="87"/>
      <c r="H100" s="7"/>
      <c r="I100" s="7"/>
      <c r="J100" s="7"/>
      <c r="K100" s="7"/>
      <c r="L100" s="7"/>
      <c r="M100" s="57"/>
    </row>
    <row r="101" spans="1:13" ht="30.75" customHeight="1" x14ac:dyDescent="0.25">
      <c r="A101" s="6"/>
      <c r="B101" s="16" t="s">
        <v>28</v>
      </c>
      <c r="C101" s="347" t="s">
        <v>52</v>
      </c>
      <c r="D101" s="348"/>
      <c r="E101" s="348"/>
      <c r="F101" s="348"/>
      <c r="G101" s="348"/>
      <c r="H101" s="349"/>
      <c r="I101" s="347" t="s">
        <v>53</v>
      </c>
      <c r="J101" s="348"/>
      <c r="K101" s="348"/>
      <c r="L101" s="348"/>
      <c r="M101" s="58"/>
    </row>
    <row r="102" spans="1:13" x14ac:dyDescent="0.25">
      <c r="A102" s="6"/>
      <c r="B102" s="12" t="s">
        <v>1</v>
      </c>
      <c r="C102" s="32" t="s">
        <v>73</v>
      </c>
      <c r="D102" s="32"/>
      <c r="E102" s="33"/>
      <c r="F102" s="32"/>
      <c r="G102" s="32"/>
      <c r="H102" s="33"/>
      <c r="I102" s="34" t="s">
        <v>74</v>
      </c>
      <c r="J102" s="32"/>
      <c r="K102" s="32"/>
      <c r="L102" s="35"/>
      <c r="M102" s="53"/>
    </row>
    <row r="103" spans="1:13" x14ac:dyDescent="0.25">
      <c r="A103" s="6"/>
      <c r="B103" s="12">
        <v>2</v>
      </c>
      <c r="C103" s="32" t="s">
        <v>75</v>
      </c>
      <c r="D103" s="32"/>
      <c r="E103" s="33"/>
      <c r="F103" s="32"/>
      <c r="G103" s="32"/>
      <c r="H103" s="33"/>
      <c r="I103" s="95" t="s">
        <v>82</v>
      </c>
      <c r="J103" s="96"/>
      <c r="K103" s="96"/>
      <c r="L103" s="36"/>
      <c r="M103" s="54"/>
    </row>
    <row r="104" spans="1:13" x14ac:dyDescent="0.25">
      <c r="A104" s="6"/>
      <c r="B104" s="12">
        <v>3</v>
      </c>
      <c r="C104" s="32" t="s">
        <v>76</v>
      </c>
      <c r="D104" s="32"/>
      <c r="E104" s="33"/>
      <c r="F104" s="32"/>
      <c r="G104" s="32"/>
      <c r="H104" s="33"/>
      <c r="I104" s="95" t="s">
        <v>83</v>
      </c>
      <c r="J104" s="96"/>
      <c r="K104" s="96"/>
      <c r="L104" s="36"/>
      <c r="M104" s="54"/>
    </row>
    <row r="105" spans="1:13" x14ac:dyDescent="0.25">
      <c r="A105" s="6"/>
      <c r="B105" s="12">
        <v>4</v>
      </c>
      <c r="C105" s="96" t="s">
        <v>77</v>
      </c>
      <c r="D105" s="96"/>
      <c r="E105" s="33"/>
      <c r="F105" s="96"/>
      <c r="G105" s="96"/>
      <c r="H105" s="33"/>
      <c r="I105" s="95" t="s">
        <v>84</v>
      </c>
      <c r="J105" s="96"/>
      <c r="K105" s="96"/>
      <c r="L105" s="36"/>
      <c r="M105" s="54"/>
    </row>
    <row r="106" spans="1:13" x14ac:dyDescent="0.25">
      <c r="A106" s="6"/>
      <c r="B106" s="12">
        <v>5</v>
      </c>
      <c r="C106" s="96" t="s">
        <v>78</v>
      </c>
      <c r="D106" s="96"/>
      <c r="E106" s="33"/>
      <c r="F106" s="96"/>
      <c r="G106" s="96"/>
      <c r="H106" s="33"/>
      <c r="I106" s="95" t="s">
        <v>85</v>
      </c>
      <c r="J106" s="96"/>
      <c r="K106" s="96"/>
      <c r="L106" s="36"/>
      <c r="M106" s="54"/>
    </row>
    <row r="107" spans="1:13" x14ac:dyDescent="0.25">
      <c r="A107" s="6"/>
      <c r="B107" s="12">
        <v>6</v>
      </c>
      <c r="C107" s="96" t="s">
        <v>79</v>
      </c>
      <c r="D107" s="96"/>
      <c r="E107" s="33"/>
      <c r="F107" s="96"/>
      <c r="G107" s="96"/>
      <c r="H107" s="33"/>
      <c r="I107" s="95" t="s">
        <v>86</v>
      </c>
      <c r="J107" s="96"/>
      <c r="K107" s="96"/>
      <c r="L107" s="36"/>
      <c r="M107" s="54"/>
    </row>
    <row r="108" spans="1:13" x14ac:dyDescent="0.25">
      <c r="A108" s="6"/>
      <c r="B108" s="12">
        <v>7</v>
      </c>
      <c r="C108" s="96" t="s">
        <v>80</v>
      </c>
      <c r="D108" s="96"/>
      <c r="E108" s="33"/>
      <c r="F108" s="96"/>
      <c r="G108" s="96"/>
      <c r="H108" s="33"/>
      <c r="I108" s="95" t="s">
        <v>87</v>
      </c>
      <c r="J108" s="96"/>
      <c r="K108" s="96"/>
      <c r="L108" s="36"/>
      <c r="M108" s="54"/>
    </row>
    <row r="109" spans="1:13" x14ac:dyDescent="0.25">
      <c r="A109" s="6"/>
      <c r="B109" s="12">
        <v>8</v>
      </c>
      <c r="C109" s="32" t="s">
        <v>81</v>
      </c>
      <c r="D109" s="32"/>
      <c r="E109" s="33"/>
      <c r="F109" s="32"/>
      <c r="G109" s="32"/>
      <c r="H109" s="33"/>
      <c r="I109" s="34" t="s">
        <v>88</v>
      </c>
      <c r="J109" s="32"/>
      <c r="K109" s="32"/>
      <c r="L109" s="35"/>
      <c r="M109" s="53"/>
    </row>
    <row r="110" spans="1:13" x14ac:dyDescent="0.25">
      <c r="A110" s="6"/>
      <c r="B110" s="7"/>
      <c r="C110" s="7"/>
      <c r="D110" s="7"/>
      <c r="E110" s="7"/>
      <c r="F110" s="92"/>
      <c r="G110" s="92"/>
      <c r="H110" s="7"/>
      <c r="I110" s="7"/>
      <c r="J110" s="7"/>
      <c r="K110" s="7"/>
      <c r="L110" s="7"/>
      <c r="M110" s="7"/>
    </row>
    <row r="111" spans="1:13" x14ac:dyDescent="0.25">
      <c r="A111" s="6">
        <v>14</v>
      </c>
      <c r="B111" s="345" t="s">
        <v>54</v>
      </c>
      <c r="C111" s="345"/>
      <c r="D111" s="345"/>
      <c r="E111" s="345"/>
      <c r="F111" s="92"/>
      <c r="G111" s="92"/>
      <c r="H111" s="7"/>
      <c r="I111" s="7"/>
      <c r="J111" s="7"/>
      <c r="K111" s="7"/>
      <c r="L111" s="7"/>
      <c r="M111" s="7"/>
    </row>
    <row r="112" spans="1:13" x14ac:dyDescent="0.25">
      <c r="A112" s="6"/>
      <c r="B112" s="352" t="s">
        <v>28</v>
      </c>
      <c r="C112" s="347" t="s">
        <v>55</v>
      </c>
      <c r="D112" s="348"/>
      <c r="E112" s="348"/>
      <c r="F112" s="348"/>
      <c r="G112" s="348"/>
      <c r="H112" s="348"/>
      <c r="I112" s="347" t="s">
        <v>56</v>
      </c>
      <c r="J112" s="348"/>
      <c r="K112" s="348"/>
      <c r="L112" s="349"/>
      <c r="M112" s="58"/>
    </row>
    <row r="113" spans="1:13" x14ac:dyDescent="0.25">
      <c r="A113" s="6"/>
      <c r="B113" s="352"/>
      <c r="C113" s="347"/>
      <c r="D113" s="348"/>
      <c r="E113" s="348"/>
      <c r="F113" s="348"/>
      <c r="G113" s="348"/>
      <c r="H113" s="348"/>
      <c r="I113" s="347"/>
      <c r="J113" s="348"/>
      <c r="K113" s="348"/>
      <c r="L113" s="349"/>
      <c r="M113" s="58"/>
    </row>
    <row r="114" spans="1:13" x14ac:dyDescent="0.25">
      <c r="A114" s="6"/>
      <c r="B114" s="43" t="s">
        <v>1</v>
      </c>
      <c r="C114" s="342" t="s">
        <v>460</v>
      </c>
      <c r="D114" s="343"/>
      <c r="E114" s="343"/>
      <c r="F114" s="343"/>
      <c r="G114" s="343"/>
      <c r="H114" s="344"/>
      <c r="I114" s="93"/>
      <c r="J114" s="45"/>
      <c r="K114" s="45"/>
      <c r="L114" s="44"/>
      <c r="M114" s="55"/>
    </row>
    <row r="115" spans="1:13" x14ac:dyDescent="0.25">
      <c r="A115" s="6"/>
      <c r="B115" s="7"/>
      <c r="C115" s="7"/>
      <c r="D115" s="7"/>
      <c r="E115" s="7"/>
      <c r="F115" s="92"/>
      <c r="G115" s="92"/>
      <c r="H115" s="7"/>
      <c r="I115" s="7"/>
      <c r="J115" s="7"/>
      <c r="K115" s="7"/>
      <c r="L115" s="7"/>
      <c r="M115" s="7"/>
    </row>
    <row r="116" spans="1:13" x14ac:dyDescent="0.25">
      <c r="A116" s="6">
        <v>15</v>
      </c>
      <c r="B116" s="38" t="s">
        <v>57</v>
      </c>
      <c r="C116" s="38"/>
      <c r="D116" s="38"/>
      <c r="E116" s="38"/>
      <c r="F116" s="92"/>
      <c r="G116" s="92"/>
      <c r="H116" s="38"/>
      <c r="I116" s="38"/>
      <c r="J116" s="38"/>
      <c r="K116" s="38"/>
      <c r="L116" s="38"/>
      <c r="M116" s="38"/>
    </row>
    <row r="117" spans="1:13" x14ac:dyDescent="0.25">
      <c r="A117" s="6"/>
      <c r="B117" s="37" t="s">
        <v>14</v>
      </c>
      <c r="C117" s="38" t="s">
        <v>143</v>
      </c>
      <c r="D117" s="38"/>
      <c r="E117" s="39"/>
      <c r="F117" s="92"/>
      <c r="H117" s="39"/>
      <c r="I117" s="38"/>
      <c r="J117" s="38"/>
      <c r="K117" s="38"/>
      <c r="L117" s="38"/>
      <c r="M117" s="38"/>
    </row>
    <row r="118" spans="1:13" x14ac:dyDescent="0.25">
      <c r="A118" s="6"/>
      <c r="B118" s="37"/>
      <c r="C118" s="92" t="s">
        <v>64</v>
      </c>
      <c r="D118" s="38" t="s">
        <v>399</v>
      </c>
      <c r="E118" s="92"/>
      <c r="G118" s="39"/>
      <c r="H118" s="38"/>
      <c r="I118" s="38"/>
      <c r="J118" s="38"/>
      <c r="K118" s="39"/>
      <c r="L118" s="38"/>
      <c r="M118" s="38"/>
    </row>
    <row r="119" spans="1:13" x14ac:dyDescent="0.25">
      <c r="A119" s="6"/>
      <c r="B119" s="37"/>
      <c r="C119" s="92" t="s">
        <v>64</v>
      </c>
      <c r="D119" s="38" t="s">
        <v>400</v>
      </c>
      <c r="E119" s="92"/>
      <c r="G119" s="39"/>
      <c r="H119" s="38"/>
      <c r="I119" s="38"/>
      <c r="J119" s="38"/>
      <c r="K119" s="39"/>
      <c r="L119" s="38"/>
      <c r="M119" s="38"/>
    </row>
    <row r="120" spans="1:13" x14ac:dyDescent="0.25">
      <c r="A120" s="6"/>
      <c r="B120" s="37"/>
      <c r="C120" s="92" t="s">
        <v>64</v>
      </c>
      <c r="D120" s="38" t="s">
        <v>401</v>
      </c>
      <c r="E120" s="92"/>
      <c r="G120" s="39"/>
      <c r="H120" s="38"/>
      <c r="I120" s="38"/>
      <c r="J120" s="38"/>
      <c r="K120" s="39"/>
      <c r="L120" s="38"/>
      <c r="M120" s="38"/>
    </row>
    <row r="121" spans="1:13" ht="14.25" customHeight="1" x14ac:dyDescent="0.25">
      <c r="A121" s="6"/>
      <c r="B121" s="37"/>
      <c r="C121" s="92"/>
      <c r="D121" s="92"/>
      <c r="E121" s="38"/>
      <c r="F121" s="92"/>
      <c r="G121" s="92"/>
      <c r="H121" s="94"/>
      <c r="I121" s="94"/>
      <c r="J121" s="94"/>
      <c r="K121" s="94"/>
      <c r="L121" s="94"/>
      <c r="M121" s="94"/>
    </row>
    <row r="122" spans="1:13" x14ac:dyDescent="0.25">
      <c r="A122" s="6"/>
      <c r="B122" s="37" t="s">
        <v>15</v>
      </c>
      <c r="C122" s="38" t="s">
        <v>144</v>
      </c>
      <c r="D122" s="38"/>
      <c r="E122" s="39"/>
      <c r="F122" s="92"/>
      <c r="G122" s="92"/>
      <c r="H122" s="39"/>
      <c r="I122" s="38"/>
      <c r="J122" s="38"/>
      <c r="K122" s="38"/>
      <c r="L122" s="38"/>
      <c r="M122" s="38"/>
    </row>
    <row r="123" spans="1:13" x14ac:dyDescent="0.25">
      <c r="A123" s="6"/>
      <c r="B123" s="37"/>
      <c r="C123" s="37" t="s">
        <v>118</v>
      </c>
      <c r="D123" s="6" t="s">
        <v>122</v>
      </c>
      <c r="E123" s="38" t="s">
        <v>121</v>
      </c>
      <c r="F123" s="92"/>
      <c r="G123" s="92"/>
      <c r="H123" s="39"/>
      <c r="I123" s="38"/>
      <c r="J123" s="38"/>
      <c r="K123" s="38"/>
      <c r="L123" s="38"/>
      <c r="M123" s="38"/>
    </row>
    <row r="124" spans="1:13" x14ac:dyDescent="0.25">
      <c r="A124" s="6"/>
      <c r="B124" s="37"/>
      <c r="C124" s="37" t="s">
        <v>119</v>
      </c>
      <c r="D124" s="6" t="s">
        <v>124</v>
      </c>
      <c r="E124" s="38" t="s">
        <v>297</v>
      </c>
      <c r="F124" s="92"/>
      <c r="G124" s="92"/>
      <c r="H124" s="38"/>
      <c r="I124" s="38"/>
      <c r="J124" s="38"/>
      <c r="K124" s="38"/>
      <c r="L124" s="38"/>
      <c r="M124" s="38"/>
    </row>
    <row r="125" spans="1:13" x14ac:dyDescent="0.25">
      <c r="A125" s="6"/>
      <c r="B125" s="37"/>
      <c r="C125" s="37" t="s">
        <v>120</v>
      </c>
      <c r="D125" s="6" t="s">
        <v>126</v>
      </c>
      <c r="E125" s="38" t="s">
        <v>298</v>
      </c>
      <c r="F125" s="92"/>
      <c r="G125" s="92"/>
      <c r="H125" s="38"/>
      <c r="I125" s="38"/>
      <c r="J125" s="38"/>
      <c r="K125" s="38"/>
      <c r="L125" s="38"/>
      <c r="M125" s="38"/>
    </row>
    <row r="126" spans="1:13" x14ac:dyDescent="0.25">
      <c r="A126" s="6"/>
      <c r="B126" s="37"/>
      <c r="C126" s="37"/>
      <c r="D126" s="37"/>
      <c r="E126" s="38"/>
      <c r="F126" s="92"/>
      <c r="G126" s="92"/>
      <c r="H126" s="38"/>
      <c r="I126" s="38"/>
      <c r="J126" s="38"/>
      <c r="K126" s="38"/>
      <c r="L126" s="38"/>
      <c r="M126" s="38"/>
    </row>
    <row r="127" spans="1:13" ht="15" customHeight="1" x14ac:dyDescent="0.25">
      <c r="A127" s="6"/>
      <c r="B127" s="37" t="s">
        <v>16</v>
      </c>
      <c r="C127" s="38" t="s">
        <v>145</v>
      </c>
      <c r="D127" s="38"/>
      <c r="E127" s="39"/>
      <c r="F127" s="92"/>
      <c r="H127" s="39"/>
      <c r="I127" s="39"/>
      <c r="J127" s="40"/>
      <c r="K127" s="40"/>
      <c r="L127" s="40"/>
      <c r="M127" s="40"/>
    </row>
    <row r="128" spans="1:13" ht="40.5" customHeight="1" x14ac:dyDescent="0.25">
      <c r="A128" s="6"/>
      <c r="B128" s="37"/>
      <c r="C128" s="90" t="s">
        <v>118</v>
      </c>
      <c r="D128" s="46" t="s">
        <v>402</v>
      </c>
      <c r="E128" s="351" t="s">
        <v>403</v>
      </c>
      <c r="F128" s="351"/>
      <c r="G128" s="351"/>
      <c r="H128" s="351"/>
      <c r="I128" s="351"/>
      <c r="J128" s="351"/>
      <c r="K128" s="351"/>
      <c r="L128" s="351"/>
      <c r="M128" s="91"/>
    </row>
    <row r="129" spans="1:13" ht="15" customHeight="1" x14ac:dyDescent="0.25">
      <c r="A129" s="6"/>
      <c r="B129" s="37"/>
      <c r="C129" s="92"/>
      <c r="D129" s="41"/>
      <c r="E129" s="94"/>
      <c r="F129" s="94"/>
      <c r="G129" s="94"/>
      <c r="H129" s="94"/>
      <c r="I129" s="94"/>
      <c r="J129" s="94"/>
      <c r="K129" s="94"/>
      <c r="L129" s="94"/>
      <c r="M129" s="94"/>
    </row>
    <row r="130" spans="1:13" x14ac:dyDescent="0.25">
      <c r="A130" s="6"/>
      <c r="B130" s="37" t="s">
        <v>17</v>
      </c>
      <c r="C130" s="38" t="s">
        <v>146</v>
      </c>
      <c r="D130" s="37"/>
      <c r="E130" s="39"/>
      <c r="F130" s="6"/>
      <c r="H130" s="39"/>
      <c r="I130" s="38"/>
      <c r="J130" s="38"/>
      <c r="K130" s="38"/>
      <c r="L130" s="38"/>
      <c r="M130" s="38"/>
    </row>
    <row r="131" spans="1:13" x14ac:dyDescent="0.25">
      <c r="A131" s="6"/>
      <c r="B131" s="37"/>
      <c r="C131" s="92" t="s">
        <v>118</v>
      </c>
      <c r="D131" s="38" t="s">
        <v>299</v>
      </c>
      <c r="E131" s="38"/>
      <c r="F131" s="6"/>
      <c r="H131" s="39"/>
      <c r="I131" s="38"/>
      <c r="J131" s="38"/>
      <c r="K131" s="38"/>
      <c r="L131" s="38"/>
      <c r="M131" s="38"/>
    </row>
    <row r="132" spans="1:13" x14ac:dyDescent="0.25">
      <c r="A132" s="6"/>
      <c r="B132" s="37"/>
      <c r="C132" s="92" t="s">
        <v>119</v>
      </c>
      <c r="D132" s="38" t="s">
        <v>300</v>
      </c>
      <c r="E132" s="38"/>
      <c r="F132" s="6"/>
      <c r="H132" s="39"/>
      <c r="I132" s="38"/>
      <c r="J132" s="38"/>
      <c r="K132" s="38"/>
      <c r="L132" s="38"/>
      <c r="M132" s="38"/>
    </row>
    <row r="133" spans="1:13" x14ac:dyDescent="0.25">
      <c r="A133" s="6"/>
      <c r="B133" s="37"/>
      <c r="C133" s="92" t="s">
        <v>120</v>
      </c>
      <c r="D133" s="38" t="s">
        <v>275</v>
      </c>
      <c r="E133" s="38"/>
      <c r="F133" s="6"/>
      <c r="G133" s="92"/>
      <c r="H133" s="38"/>
      <c r="I133" s="38"/>
      <c r="J133" s="38"/>
      <c r="K133" s="38"/>
      <c r="L133" s="38"/>
      <c r="M133" s="38"/>
    </row>
    <row r="134" spans="1:13" x14ac:dyDescent="0.25">
      <c r="A134" s="6"/>
      <c r="B134" s="37"/>
      <c r="C134" s="92"/>
      <c r="D134" s="38"/>
      <c r="E134" s="38"/>
      <c r="F134" s="6"/>
      <c r="G134" s="92"/>
      <c r="H134" s="38"/>
      <c r="I134" s="38"/>
      <c r="J134" s="38"/>
      <c r="K134" s="38"/>
      <c r="L134" s="38"/>
      <c r="M134" s="38"/>
    </row>
    <row r="135" spans="1:13" x14ac:dyDescent="0.25">
      <c r="A135" s="6"/>
      <c r="B135" s="37" t="s">
        <v>18</v>
      </c>
      <c r="C135" s="38" t="s">
        <v>147</v>
      </c>
      <c r="D135" s="37"/>
      <c r="E135" s="39"/>
      <c r="F135" s="6"/>
      <c r="H135" s="39"/>
      <c r="I135" s="38"/>
      <c r="J135" s="38"/>
      <c r="K135" s="38"/>
      <c r="L135" s="38"/>
      <c r="M135" s="38"/>
    </row>
    <row r="136" spans="1:13" x14ac:dyDescent="0.25">
      <c r="A136" s="6"/>
      <c r="B136" s="37"/>
      <c r="C136" s="92" t="s">
        <v>64</v>
      </c>
      <c r="D136" s="38" t="s">
        <v>105</v>
      </c>
      <c r="E136" s="38"/>
      <c r="F136" s="6"/>
      <c r="H136" s="39"/>
      <c r="I136" s="38"/>
      <c r="J136" s="38"/>
      <c r="K136" s="38"/>
      <c r="L136" s="38"/>
      <c r="M136" s="38"/>
    </row>
    <row r="137" spans="1:13" x14ac:dyDescent="0.25">
      <c r="A137" s="6"/>
      <c r="B137" s="37"/>
      <c r="C137" s="92" t="s">
        <v>64</v>
      </c>
      <c r="D137" s="38" t="s">
        <v>107</v>
      </c>
      <c r="E137" s="38"/>
      <c r="F137" s="6"/>
      <c r="H137" s="39"/>
      <c r="I137" s="38"/>
      <c r="J137" s="38"/>
      <c r="K137" s="38"/>
      <c r="L137" s="38"/>
      <c r="M137" s="38"/>
    </row>
    <row r="138" spans="1:13" x14ac:dyDescent="0.25">
      <c r="A138" s="6"/>
      <c r="B138" s="37"/>
      <c r="C138" s="92" t="s">
        <v>64</v>
      </c>
      <c r="D138" s="38" t="s">
        <v>404</v>
      </c>
      <c r="E138" s="38"/>
      <c r="F138" s="6"/>
      <c r="H138" s="39"/>
      <c r="I138" s="38"/>
      <c r="J138" s="38"/>
      <c r="K138" s="38"/>
      <c r="L138" s="38"/>
      <c r="M138" s="38"/>
    </row>
    <row r="139" spans="1:13" x14ac:dyDescent="0.25">
      <c r="A139" s="6"/>
      <c r="B139" s="37"/>
      <c r="C139" s="92" t="s">
        <v>64</v>
      </c>
      <c r="D139" s="38" t="s">
        <v>405</v>
      </c>
      <c r="E139" s="38"/>
      <c r="F139" s="6"/>
      <c r="G139" s="92"/>
      <c r="H139" s="38"/>
      <c r="I139" s="38"/>
      <c r="J139" s="38"/>
      <c r="K139" s="38"/>
      <c r="L139" s="38"/>
      <c r="M139" s="38"/>
    </row>
    <row r="140" spans="1:13" x14ac:dyDescent="0.25">
      <c r="A140" s="6"/>
      <c r="B140" s="37"/>
      <c r="C140" s="92" t="s">
        <v>64</v>
      </c>
      <c r="D140" s="38" t="s">
        <v>406</v>
      </c>
      <c r="E140" s="38"/>
      <c r="F140" s="6"/>
      <c r="G140" s="92"/>
      <c r="H140" s="38"/>
      <c r="I140" s="38"/>
      <c r="J140" s="38"/>
      <c r="K140" s="38"/>
      <c r="L140" s="38"/>
      <c r="M140" s="38"/>
    </row>
    <row r="141" spans="1:13" x14ac:dyDescent="0.25">
      <c r="A141" s="6"/>
      <c r="B141" s="37"/>
      <c r="C141" s="92" t="s">
        <v>64</v>
      </c>
      <c r="D141" s="38" t="s">
        <v>407</v>
      </c>
      <c r="E141" s="38"/>
      <c r="F141" s="6"/>
      <c r="G141" s="92"/>
      <c r="H141" s="38"/>
      <c r="I141" s="38"/>
      <c r="J141" s="38"/>
      <c r="K141" s="38"/>
      <c r="L141" s="38"/>
      <c r="M141" s="38"/>
    </row>
    <row r="142" spans="1:13" x14ac:dyDescent="0.25">
      <c r="A142" s="6"/>
      <c r="B142" s="37"/>
      <c r="C142" s="225"/>
      <c r="D142" s="38"/>
      <c r="E142" s="38"/>
      <c r="F142" s="6"/>
      <c r="G142" s="225"/>
      <c r="H142" s="38"/>
      <c r="I142" s="38"/>
      <c r="J142" s="38"/>
      <c r="K142" s="38"/>
      <c r="L142" s="38"/>
      <c r="M142" s="38"/>
    </row>
    <row r="143" spans="1:13" x14ac:dyDescent="0.25">
      <c r="A143" s="6"/>
      <c r="B143" s="37" t="s">
        <v>19</v>
      </c>
      <c r="C143" s="38" t="s">
        <v>148</v>
      </c>
      <c r="D143" s="37"/>
      <c r="E143" s="39"/>
      <c r="F143" s="6"/>
      <c r="G143" s="92"/>
      <c r="H143" s="38"/>
      <c r="I143" s="38"/>
      <c r="J143" s="38"/>
      <c r="K143" s="38"/>
      <c r="L143" s="38"/>
      <c r="M143" s="38"/>
    </row>
    <row r="144" spans="1:13" x14ac:dyDescent="0.25">
      <c r="A144" s="6"/>
      <c r="B144" s="38"/>
      <c r="C144" s="38" t="s">
        <v>118</v>
      </c>
      <c r="D144" s="38" t="s">
        <v>131</v>
      </c>
      <c r="E144" s="39"/>
      <c r="F144" s="6" t="s">
        <v>11</v>
      </c>
      <c r="G144" s="92" t="s">
        <v>109</v>
      </c>
      <c r="H144" s="38"/>
      <c r="I144" s="38"/>
      <c r="J144" s="38"/>
      <c r="K144" s="38"/>
      <c r="L144" s="38"/>
      <c r="M144" s="38"/>
    </row>
    <row r="145" spans="1:13" x14ac:dyDescent="0.25">
      <c r="A145" s="6"/>
      <c r="B145" s="38"/>
      <c r="C145" s="38" t="s">
        <v>119</v>
      </c>
      <c r="D145" s="38" t="s">
        <v>132</v>
      </c>
      <c r="E145" s="39"/>
      <c r="F145" s="6" t="s">
        <v>11</v>
      </c>
      <c r="G145" s="92" t="s">
        <v>110</v>
      </c>
      <c r="H145" s="38"/>
      <c r="I145" s="38"/>
      <c r="J145" s="38"/>
      <c r="K145" s="38"/>
      <c r="L145" s="38"/>
      <c r="M145" s="38"/>
    </row>
    <row r="146" spans="1:13" x14ac:dyDescent="0.25">
      <c r="A146" s="6"/>
      <c r="B146" s="38"/>
      <c r="C146" s="38" t="s">
        <v>120</v>
      </c>
      <c r="D146" s="38" t="s">
        <v>133</v>
      </c>
      <c r="E146" s="39"/>
      <c r="F146" s="6" t="s">
        <v>11</v>
      </c>
      <c r="G146" s="92" t="s">
        <v>110</v>
      </c>
      <c r="H146" s="38"/>
      <c r="I146" s="38"/>
      <c r="J146" s="38"/>
      <c r="K146" s="38"/>
      <c r="L146" s="38"/>
      <c r="M146" s="38"/>
    </row>
    <row r="147" spans="1:13" x14ac:dyDescent="0.25">
      <c r="A147" s="6"/>
      <c r="B147" s="38"/>
      <c r="C147" s="38" t="s">
        <v>127</v>
      </c>
      <c r="D147" s="38" t="s">
        <v>134</v>
      </c>
      <c r="E147" s="39"/>
      <c r="F147" s="6" t="s">
        <v>11</v>
      </c>
      <c r="G147" s="92" t="s">
        <v>110</v>
      </c>
      <c r="H147" s="38"/>
      <c r="I147" s="38"/>
      <c r="J147" s="38"/>
      <c r="K147" s="38"/>
      <c r="L147" s="38"/>
      <c r="M147" s="38"/>
    </row>
    <row r="148" spans="1:13" x14ac:dyDescent="0.25">
      <c r="A148" s="6"/>
      <c r="B148" s="38"/>
      <c r="C148" s="38" t="s">
        <v>128</v>
      </c>
      <c r="D148" s="38" t="s">
        <v>135</v>
      </c>
      <c r="E148" s="39"/>
      <c r="F148" s="6" t="s">
        <v>11</v>
      </c>
      <c r="G148" s="92" t="s">
        <v>110</v>
      </c>
      <c r="H148" s="38"/>
      <c r="I148" s="38"/>
      <c r="J148" s="38"/>
      <c r="K148" s="38"/>
      <c r="L148" s="38"/>
      <c r="M148" s="38"/>
    </row>
    <row r="149" spans="1:13" x14ac:dyDescent="0.25">
      <c r="A149" s="6"/>
      <c r="B149" s="38"/>
      <c r="C149" s="38" t="s">
        <v>129</v>
      </c>
      <c r="D149" s="38" t="s">
        <v>136</v>
      </c>
      <c r="E149" s="39"/>
      <c r="F149" s="6" t="s">
        <v>11</v>
      </c>
      <c r="G149" s="92" t="s">
        <v>111</v>
      </c>
      <c r="H149" s="38"/>
      <c r="I149" s="38"/>
      <c r="J149" s="38"/>
      <c r="K149" s="38"/>
      <c r="L149" s="38"/>
      <c r="M149" s="38"/>
    </row>
    <row r="150" spans="1:13" x14ac:dyDescent="0.25">
      <c r="A150" s="6"/>
      <c r="B150" s="38"/>
      <c r="C150" s="38" t="s">
        <v>130</v>
      </c>
      <c r="D150" s="38" t="s">
        <v>137</v>
      </c>
      <c r="E150" s="39"/>
      <c r="F150" s="6" t="s">
        <v>11</v>
      </c>
      <c r="G150" s="92" t="s">
        <v>110</v>
      </c>
      <c r="H150" s="38"/>
      <c r="I150" s="38"/>
      <c r="J150" s="38"/>
      <c r="K150" s="38"/>
      <c r="L150" s="38"/>
      <c r="M150" s="38"/>
    </row>
    <row r="151" spans="1:13" x14ac:dyDescent="0.25">
      <c r="A151" s="6"/>
      <c r="B151" s="38"/>
      <c r="C151" s="38"/>
      <c r="D151" s="38"/>
      <c r="E151" s="38"/>
      <c r="F151" s="6"/>
      <c r="G151" s="92"/>
      <c r="H151" s="38"/>
      <c r="I151" s="38"/>
      <c r="J151" s="38"/>
      <c r="K151" s="38"/>
      <c r="L151" s="38"/>
      <c r="M151" s="38"/>
    </row>
    <row r="152" spans="1:13" x14ac:dyDescent="0.25">
      <c r="A152" s="6"/>
      <c r="B152" s="37" t="s">
        <v>58</v>
      </c>
      <c r="C152" s="38" t="s">
        <v>149</v>
      </c>
      <c r="D152" s="37"/>
      <c r="E152" s="39"/>
      <c r="F152" s="6"/>
      <c r="G152" s="92" t="s">
        <v>112</v>
      </c>
      <c r="H152" s="38"/>
      <c r="I152" s="38"/>
      <c r="J152" s="38"/>
      <c r="K152" s="38"/>
      <c r="L152" s="38"/>
      <c r="M152" s="38"/>
    </row>
    <row r="153" spans="1:13" x14ac:dyDescent="0.25">
      <c r="A153" s="6"/>
      <c r="B153" s="38"/>
      <c r="C153" s="38" t="s">
        <v>118</v>
      </c>
      <c r="D153" s="38" t="s">
        <v>138</v>
      </c>
      <c r="E153" s="39"/>
      <c r="F153" s="6" t="s">
        <v>11</v>
      </c>
      <c r="G153" s="92" t="s">
        <v>408</v>
      </c>
      <c r="H153" s="38"/>
      <c r="I153" s="38"/>
      <c r="J153" s="38"/>
      <c r="K153" s="38"/>
      <c r="L153" s="38"/>
      <c r="M153" s="38"/>
    </row>
    <row r="154" spans="1:13" x14ac:dyDescent="0.25">
      <c r="A154" s="6"/>
      <c r="B154" s="38"/>
      <c r="C154" s="38"/>
      <c r="D154" s="38"/>
      <c r="E154" s="39"/>
      <c r="F154" s="6"/>
      <c r="G154" s="92" t="s">
        <v>409</v>
      </c>
      <c r="H154" s="38"/>
      <c r="I154" s="38"/>
      <c r="J154" s="38"/>
      <c r="K154" s="38"/>
      <c r="L154" s="38"/>
      <c r="M154" s="38"/>
    </row>
    <row r="155" spans="1:13" x14ac:dyDescent="0.25">
      <c r="A155" s="6"/>
      <c r="B155" s="38"/>
      <c r="C155" s="38"/>
      <c r="D155" s="38"/>
      <c r="E155" s="39"/>
      <c r="F155" s="92"/>
      <c r="G155" s="92" t="s">
        <v>410</v>
      </c>
      <c r="H155" s="38"/>
      <c r="I155" s="38"/>
      <c r="J155" s="38"/>
      <c r="K155" s="38"/>
      <c r="L155" s="38"/>
      <c r="M155" s="38"/>
    </row>
    <row r="156" spans="1:13" x14ac:dyDescent="0.25">
      <c r="A156" s="6"/>
      <c r="B156" s="38"/>
      <c r="C156" s="38"/>
      <c r="D156" s="38"/>
      <c r="E156" s="39"/>
      <c r="F156" s="92"/>
      <c r="G156" s="92" t="s">
        <v>411</v>
      </c>
      <c r="H156" s="38"/>
      <c r="I156" s="38"/>
      <c r="J156" s="38"/>
      <c r="K156" s="38"/>
      <c r="L156" s="38"/>
      <c r="M156" s="38"/>
    </row>
    <row r="157" spans="1:13" x14ac:dyDescent="0.25">
      <c r="A157" s="6"/>
      <c r="B157" s="38"/>
      <c r="C157" s="38"/>
      <c r="D157" s="38"/>
      <c r="E157" s="39"/>
      <c r="F157" s="92"/>
      <c r="G157" s="92" t="s">
        <v>412</v>
      </c>
      <c r="H157" s="38"/>
      <c r="I157" s="38"/>
      <c r="J157" s="38"/>
      <c r="K157" s="38"/>
      <c r="L157" s="38"/>
      <c r="M157" s="38"/>
    </row>
    <row r="158" spans="1:13" x14ac:dyDescent="0.25">
      <c r="A158" s="6"/>
      <c r="B158" s="38"/>
      <c r="C158" s="38"/>
      <c r="D158" s="38"/>
      <c r="E158" s="39"/>
      <c r="F158" s="92"/>
      <c r="G158" s="92" t="s">
        <v>413</v>
      </c>
      <c r="H158" s="38"/>
      <c r="I158" s="38"/>
      <c r="J158" s="38"/>
      <c r="K158" s="38"/>
      <c r="L158" s="38"/>
      <c r="M158" s="38"/>
    </row>
    <row r="159" spans="1:13" x14ac:dyDescent="0.25">
      <c r="A159" s="6"/>
      <c r="B159" s="38"/>
      <c r="C159" s="38"/>
      <c r="D159" s="38"/>
      <c r="E159" s="39"/>
      <c r="F159" s="92"/>
      <c r="G159" s="92" t="s">
        <v>414</v>
      </c>
      <c r="H159" s="38"/>
      <c r="I159" s="38"/>
      <c r="J159" s="38"/>
      <c r="K159" s="38"/>
      <c r="L159" s="38"/>
      <c r="M159" s="38"/>
    </row>
    <row r="160" spans="1:13" ht="7.5" customHeight="1" x14ac:dyDescent="0.25">
      <c r="A160" s="6"/>
      <c r="B160" s="38"/>
      <c r="C160" s="38"/>
      <c r="D160" s="38"/>
      <c r="E160" s="39"/>
      <c r="F160" s="92"/>
      <c r="G160" s="92"/>
      <c r="H160" s="38"/>
      <c r="I160" s="38"/>
      <c r="J160" s="38"/>
      <c r="K160" s="38"/>
      <c r="L160" s="38"/>
      <c r="M160" s="38"/>
    </row>
    <row r="161" spans="1:13" ht="29.25" customHeight="1" x14ac:dyDescent="0.25">
      <c r="A161" s="27">
        <v>16</v>
      </c>
      <c r="B161" s="332" t="s">
        <v>59</v>
      </c>
      <c r="C161" s="332"/>
      <c r="D161" s="332"/>
      <c r="E161" s="332"/>
      <c r="F161" s="6" t="s">
        <v>11</v>
      </c>
      <c r="G161" s="92" t="s">
        <v>278</v>
      </c>
      <c r="H161" s="38"/>
      <c r="I161" s="38"/>
      <c r="J161" s="38"/>
      <c r="K161" s="38"/>
      <c r="L161" s="38"/>
      <c r="M161" s="38"/>
    </row>
    <row r="162" spans="1:13" ht="8.1" customHeight="1" x14ac:dyDescent="0.25">
      <c r="A162" s="6"/>
      <c r="B162" s="94"/>
      <c r="C162" s="94"/>
      <c r="D162" s="94"/>
      <c r="E162" s="94"/>
      <c r="F162" s="6"/>
      <c r="G162" s="92"/>
      <c r="H162" s="38"/>
      <c r="I162" s="38"/>
      <c r="J162" s="38"/>
      <c r="K162" s="38"/>
      <c r="L162" s="38"/>
      <c r="M162" s="38"/>
    </row>
    <row r="163" spans="1:13" x14ac:dyDescent="0.25">
      <c r="A163" s="6">
        <v>17</v>
      </c>
      <c r="B163" s="350" t="s">
        <v>60</v>
      </c>
      <c r="C163" s="350"/>
      <c r="D163" s="350"/>
      <c r="E163" s="350"/>
      <c r="F163" s="6" t="s">
        <v>11</v>
      </c>
      <c r="G163" s="92" t="s">
        <v>415</v>
      </c>
      <c r="H163" s="38"/>
      <c r="I163" s="38"/>
      <c r="J163" s="38"/>
      <c r="K163" s="38"/>
      <c r="L163" s="38"/>
      <c r="M163" s="38"/>
    </row>
    <row r="164" spans="1:13" x14ac:dyDescent="0.25">
      <c r="A164" s="6"/>
      <c r="B164" s="38"/>
      <c r="C164" s="38"/>
      <c r="D164" s="38"/>
      <c r="E164" s="38"/>
      <c r="F164" s="92"/>
      <c r="G164" s="92"/>
      <c r="H164" s="38"/>
      <c r="I164" s="38"/>
      <c r="J164" s="38"/>
      <c r="K164" s="38"/>
      <c r="L164" s="38"/>
      <c r="M164" s="38"/>
    </row>
    <row r="165" spans="1:13" x14ac:dyDescent="0.25">
      <c r="A165" s="6"/>
      <c r="B165" s="38"/>
      <c r="C165" s="38"/>
      <c r="D165" s="38"/>
      <c r="E165" s="38"/>
      <c r="F165" s="92"/>
      <c r="G165" s="92"/>
      <c r="H165" s="38"/>
      <c r="I165" s="38"/>
      <c r="J165" s="38"/>
      <c r="K165" s="38"/>
      <c r="L165" s="38"/>
      <c r="M165" s="38"/>
    </row>
    <row r="166" spans="1:13" x14ac:dyDescent="0.25">
      <c r="A166" s="6"/>
      <c r="B166" s="38"/>
      <c r="C166" s="38"/>
      <c r="D166" s="38"/>
      <c r="E166" s="38"/>
      <c r="F166" s="92"/>
      <c r="G166" s="92"/>
      <c r="H166" s="38"/>
      <c r="I166" s="38"/>
      <c r="J166" s="38"/>
      <c r="K166" s="38"/>
      <c r="L166" s="38"/>
      <c r="M166" s="38"/>
    </row>
    <row r="167" spans="1:13" x14ac:dyDescent="0.25">
      <c r="A167" s="17"/>
      <c r="B167" s="42"/>
      <c r="C167" s="42"/>
      <c r="D167" s="42"/>
      <c r="E167" s="42"/>
      <c r="F167" s="19"/>
      <c r="G167" s="19"/>
      <c r="H167" s="42"/>
      <c r="I167" s="42"/>
      <c r="J167" s="42"/>
      <c r="K167" s="42"/>
      <c r="L167" s="42"/>
      <c r="M167" s="42"/>
    </row>
    <row r="168" spans="1:13" x14ac:dyDescent="0.25">
      <c r="A168" s="17"/>
      <c r="B168" s="18"/>
      <c r="C168" s="18"/>
      <c r="D168" s="18"/>
      <c r="E168" s="18"/>
      <c r="F168" s="19"/>
      <c r="G168" s="19"/>
      <c r="H168" s="18"/>
      <c r="I168" s="18"/>
      <c r="J168" s="18"/>
      <c r="K168" s="18"/>
      <c r="L168" s="18"/>
      <c r="M168" s="18"/>
    </row>
    <row r="169" spans="1:13" x14ac:dyDescent="0.25">
      <c r="A169" s="17"/>
      <c r="B169" s="18"/>
      <c r="C169" s="18"/>
      <c r="D169" s="18"/>
      <c r="E169" s="18"/>
      <c r="F169" s="19"/>
      <c r="G169" s="19"/>
      <c r="H169" s="18"/>
      <c r="I169" s="18"/>
      <c r="J169" s="18"/>
      <c r="K169" s="18"/>
      <c r="L169" s="18"/>
      <c r="M169" s="18"/>
    </row>
    <row r="170" spans="1:13" x14ac:dyDescent="0.25">
      <c r="A170" s="17"/>
      <c r="B170" s="18"/>
      <c r="C170" s="18"/>
      <c r="D170" s="18"/>
      <c r="E170" s="18"/>
      <c r="F170" s="19"/>
      <c r="G170" s="19"/>
      <c r="H170" s="18"/>
      <c r="I170" s="18"/>
      <c r="J170" s="18"/>
      <c r="K170" s="18"/>
      <c r="L170" s="18"/>
      <c r="M170" s="18"/>
    </row>
    <row r="171" spans="1:13" x14ac:dyDescent="0.25">
      <c r="A171" s="17"/>
      <c r="B171" s="18"/>
      <c r="C171" s="18"/>
      <c r="D171" s="18"/>
      <c r="E171" s="18"/>
      <c r="F171" s="19"/>
      <c r="G171" s="19"/>
      <c r="H171" s="18"/>
      <c r="I171" s="18"/>
      <c r="J171" s="18"/>
      <c r="K171" s="18"/>
      <c r="L171" s="18"/>
      <c r="M171" s="18"/>
    </row>
  </sheetData>
  <mergeCells count="153">
    <mergeCell ref="P71:R71"/>
    <mergeCell ref="P72:R72"/>
    <mergeCell ref="P73:R73"/>
    <mergeCell ref="P74:R74"/>
    <mergeCell ref="P75:R75"/>
    <mergeCell ref="P76:R76"/>
    <mergeCell ref="C57:H57"/>
    <mergeCell ref="I57:L57"/>
    <mergeCell ref="C81:L81"/>
    <mergeCell ref="C70:H70"/>
    <mergeCell ref="I70:L70"/>
    <mergeCell ref="P57:R57"/>
    <mergeCell ref="P58:R58"/>
    <mergeCell ref="P59:R59"/>
    <mergeCell ref="P60:R60"/>
    <mergeCell ref="P61:R61"/>
    <mergeCell ref="P62:R62"/>
    <mergeCell ref="P63:R63"/>
    <mergeCell ref="P64:R64"/>
    <mergeCell ref="P69:R69"/>
    <mergeCell ref="P70:R70"/>
    <mergeCell ref="C76:H76"/>
    <mergeCell ref="I76:L76"/>
    <mergeCell ref="C74:H74"/>
    <mergeCell ref="C87:L87"/>
    <mergeCell ref="C88:L88"/>
    <mergeCell ref="C89:L89"/>
    <mergeCell ref="C90:L90"/>
    <mergeCell ref="C91:L91"/>
    <mergeCell ref="B161:E161"/>
    <mergeCell ref="B163:E163"/>
    <mergeCell ref="C114:H114"/>
    <mergeCell ref="E128:L128"/>
    <mergeCell ref="C101:H101"/>
    <mergeCell ref="I101:L101"/>
    <mergeCell ref="B111:E111"/>
    <mergeCell ref="B112:B113"/>
    <mergeCell ref="C112:H113"/>
    <mergeCell ref="I112:L113"/>
    <mergeCell ref="B100:F100"/>
    <mergeCell ref="C95:E95"/>
    <mergeCell ref="F95:J95"/>
    <mergeCell ref="K95:L95"/>
    <mergeCell ref="C96:E96"/>
    <mergeCell ref="F96:J96"/>
    <mergeCell ref="K96:L96"/>
    <mergeCell ref="B93:B94"/>
    <mergeCell ref="C93:E94"/>
    <mergeCell ref="F93:J94"/>
    <mergeCell ref="K93:L94"/>
    <mergeCell ref="F97:J97"/>
    <mergeCell ref="K97:L97"/>
    <mergeCell ref="C98:E98"/>
    <mergeCell ref="F98:J98"/>
    <mergeCell ref="K98:L98"/>
    <mergeCell ref="B66:E66"/>
    <mergeCell ref="B67:B68"/>
    <mergeCell ref="C67:H68"/>
    <mergeCell ref="I67:L68"/>
    <mergeCell ref="C69:H69"/>
    <mergeCell ref="I69:L69"/>
    <mergeCell ref="C83:L83"/>
    <mergeCell ref="C84:L84"/>
    <mergeCell ref="C71:H71"/>
    <mergeCell ref="I71:L71"/>
    <mergeCell ref="C72:H72"/>
    <mergeCell ref="I72:L72"/>
    <mergeCell ref="C73:H73"/>
    <mergeCell ref="I73:L73"/>
    <mergeCell ref="B78:E78"/>
    <mergeCell ref="C79:L79"/>
    <mergeCell ref="C80:L80"/>
    <mergeCell ref="C75:H75"/>
    <mergeCell ref="I75:L75"/>
    <mergeCell ref="I74:L74"/>
    <mergeCell ref="C82:L82"/>
    <mergeCell ref="B55:B56"/>
    <mergeCell ref="C55:H56"/>
    <mergeCell ref="I55:L56"/>
    <mergeCell ref="C64:H64"/>
    <mergeCell ref="I64:L64"/>
    <mergeCell ref="C63:H63"/>
    <mergeCell ref="I63:L63"/>
    <mergeCell ref="C58:H58"/>
    <mergeCell ref="I58:L58"/>
    <mergeCell ref="C59:H59"/>
    <mergeCell ref="C60:H60"/>
    <mergeCell ref="I60:L60"/>
    <mergeCell ref="C61:H61"/>
    <mergeCell ref="I61:L61"/>
    <mergeCell ref="I59:L59"/>
    <mergeCell ref="C62:H62"/>
    <mergeCell ref="I62:L62"/>
    <mergeCell ref="C48:H48"/>
    <mergeCell ref="I48:L48"/>
    <mergeCell ref="B37:K37"/>
    <mergeCell ref="B38:K38"/>
    <mergeCell ref="B42:E42"/>
    <mergeCell ref="B43:B44"/>
    <mergeCell ref="C43:H44"/>
    <mergeCell ref="I43:L44"/>
    <mergeCell ref="B54:E54"/>
    <mergeCell ref="C47:H47"/>
    <mergeCell ref="I47:L47"/>
    <mergeCell ref="C49:H49"/>
    <mergeCell ref="I49:L49"/>
    <mergeCell ref="C51:H51"/>
    <mergeCell ref="I51:L51"/>
    <mergeCell ref="C52:H52"/>
    <mergeCell ref="I52:L52"/>
    <mergeCell ref="C50:H50"/>
    <mergeCell ref="I50:L50"/>
    <mergeCell ref="C45:H45"/>
    <mergeCell ref="I45:L45"/>
    <mergeCell ref="M26:M28"/>
    <mergeCell ref="C30:E30"/>
    <mergeCell ref="F30:H30"/>
    <mergeCell ref="C31:E31"/>
    <mergeCell ref="F31:H31"/>
    <mergeCell ref="B26:B28"/>
    <mergeCell ref="C26:E28"/>
    <mergeCell ref="F26:H28"/>
    <mergeCell ref="I26:I28"/>
    <mergeCell ref="J26:J28"/>
    <mergeCell ref="K26:K28"/>
    <mergeCell ref="L26:L28"/>
    <mergeCell ref="C29:E29"/>
    <mergeCell ref="F29:H29"/>
    <mergeCell ref="B14:E14"/>
    <mergeCell ref="H22:L22"/>
    <mergeCell ref="H23:L23"/>
    <mergeCell ref="B24:E24"/>
    <mergeCell ref="A1:L1"/>
    <mergeCell ref="B3:E3"/>
    <mergeCell ref="B4:E4"/>
    <mergeCell ref="B5:E5"/>
    <mergeCell ref="B13:E13"/>
    <mergeCell ref="G13:L13"/>
    <mergeCell ref="G15:L15"/>
    <mergeCell ref="G9:K9"/>
    <mergeCell ref="G3:J3"/>
    <mergeCell ref="C32:E32"/>
    <mergeCell ref="F32:H32"/>
    <mergeCell ref="C33:E33"/>
    <mergeCell ref="F33:H33"/>
    <mergeCell ref="C35:E35"/>
    <mergeCell ref="F35:H35"/>
    <mergeCell ref="C46:H46"/>
    <mergeCell ref="I46:L46"/>
    <mergeCell ref="C36:E36"/>
    <mergeCell ref="F36:H36"/>
    <mergeCell ref="C34:E34"/>
    <mergeCell ref="F34:H34"/>
  </mergeCells>
  <phoneticPr fontId="16" type="noConversion"/>
  <pageMargins left="0.78740157480314965" right="0.78740157480314965" top="0.78740157480314965" bottom="1.5748031496062993" header="0.31496062992125984" footer="0.31496062992125984"/>
  <pageSetup paperSize="5" scale="96" orientation="portrait" horizontalDpi="4294967294" verticalDpi="0" r:id="rId1"/>
  <rowBreaks count="3" manualBreakCount="3">
    <brk id="41" max="16383" man="1"/>
    <brk id="90" max="13" man="1"/>
    <brk id="14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212"/>
  <sheetViews>
    <sheetView zoomScaleNormal="100" zoomScaleSheetLayoutView="100" workbookViewId="0">
      <selection activeCell="J9" sqref="J9"/>
    </sheetView>
  </sheetViews>
  <sheetFormatPr defaultRowHeight="15" x14ac:dyDescent="0.2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2" width="12.140625" customWidth="1"/>
    <col min="13" max="13" width="12.140625" hidden="1" customWidth="1"/>
    <col min="14" max="14" width="17.85546875" hidden="1" customWidth="1"/>
  </cols>
  <sheetData>
    <row r="1" spans="1:13" ht="22.5" customHeight="1" x14ac:dyDescent="0.25">
      <c r="A1" s="380" t="s">
        <v>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80"/>
    </row>
    <row r="2" spans="1:13" x14ac:dyDescent="0.25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 x14ac:dyDescent="0.25">
      <c r="A3" s="8" t="s">
        <v>1</v>
      </c>
      <c r="B3" s="345" t="s">
        <v>6</v>
      </c>
      <c r="C3" s="345"/>
      <c r="D3" s="345"/>
      <c r="E3" s="345"/>
      <c r="F3" s="81" t="s">
        <v>11</v>
      </c>
      <c r="G3" s="7" t="s">
        <v>279</v>
      </c>
      <c r="I3" s="7"/>
      <c r="J3" s="7"/>
      <c r="K3" s="7"/>
      <c r="L3" s="7"/>
      <c r="M3" s="7"/>
    </row>
    <row r="4" spans="1:13" x14ac:dyDescent="0.25">
      <c r="A4" s="9" t="s">
        <v>2</v>
      </c>
      <c r="B4" s="345" t="s">
        <v>7</v>
      </c>
      <c r="C4" s="345"/>
      <c r="D4" s="345"/>
      <c r="E4" s="345"/>
      <c r="F4" s="81" t="s">
        <v>11</v>
      </c>
      <c r="G4" s="81"/>
      <c r="H4" s="7"/>
      <c r="I4" s="7"/>
      <c r="J4" s="7"/>
      <c r="K4" s="7"/>
      <c r="L4" s="7"/>
      <c r="M4" s="7"/>
    </row>
    <row r="5" spans="1:13" x14ac:dyDescent="0.25">
      <c r="A5" s="9" t="s">
        <v>3</v>
      </c>
      <c r="B5" s="345" t="s">
        <v>8</v>
      </c>
      <c r="C5" s="345"/>
      <c r="D5" s="345"/>
      <c r="E5" s="345"/>
      <c r="F5" s="81" t="s">
        <v>11</v>
      </c>
      <c r="G5" s="81"/>
      <c r="H5" s="7"/>
      <c r="I5" s="7"/>
      <c r="J5" s="7"/>
      <c r="K5" s="7"/>
      <c r="L5" s="7"/>
      <c r="M5" s="7"/>
    </row>
    <row r="6" spans="1:13" x14ac:dyDescent="0.25">
      <c r="A6" s="9"/>
      <c r="B6" s="28" t="s">
        <v>14</v>
      </c>
      <c r="C6" s="7" t="s">
        <v>21</v>
      </c>
      <c r="D6" s="7"/>
      <c r="F6" s="81" t="s">
        <v>11</v>
      </c>
      <c r="G6" s="7" t="s">
        <v>64</v>
      </c>
      <c r="I6" s="7"/>
      <c r="J6" s="7"/>
      <c r="K6" s="7"/>
      <c r="L6" s="7"/>
      <c r="M6" s="7"/>
    </row>
    <row r="7" spans="1:13" x14ac:dyDescent="0.25">
      <c r="A7" s="9"/>
      <c r="B7" s="28" t="s">
        <v>15</v>
      </c>
      <c r="C7" s="7" t="s">
        <v>22</v>
      </c>
      <c r="D7" s="7"/>
      <c r="F7" s="81" t="s">
        <v>11</v>
      </c>
      <c r="G7" s="7" t="s">
        <v>64</v>
      </c>
      <c r="I7" s="7"/>
      <c r="J7" s="7"/>
      <c r="K7" s="7"/>
      <c r="L7" s="7"/>
      <c r="M7" s="7"/>
    </row>
    <row r="8" spans="1:13" x14ac:dyDescent="0.25">
      <c r="A8" s="9"/>
      <c r="B8" s="28" t="s">
        <v>16</v>
      </c>
      <c r="C8" s="7" t="s">
        <v>23</v>
      </c>
      <c r="D8" s="7"/>
      <c r="F8" s="81" t="s">
        <v>11</v>
      </c>
      <c r="G8" s="7" t="s">
        <v>63</v>
      </c>
      <c r="I8" s="7"/>
      <c r="J8" s="7"/>
      <c r="K8" s="7"/>
      <c r="L8" s="7"/>
      <c r="M8" s="7"/>
    </row>
    <row r="9" spans="1:13" x14ac:dyDescent="0.25">
      <c r="A9" s="9"/>
      <c r="B9" s="28" t="s">
        <v>17</v>
      </c>
      <c r="C9" s="7" t="s">
        <v>24</v>
      </c>
      <c r="D9" s="7"/>
      <c r="F9" s="81" t="s">
        <v>11</v>
      </c>
      <c r="G9" s="7" t="s">
        <v>848</v>
      </c>
      <c r="I9" s="7"/>
      <c r="J9" s="7"/>
      <c r="K9" s="7"/>
      <c r="L9" s="7"/>
      <c r="M9" s="7"/>
    </row>
    <row r="10" spans="1:13" x14ac:dyDescent="0.25">
      <c r="A10" s="9"/>
      <c r="B10" s="28" t="s">
        <v>18</v>
      </c>
      <c r="C10" s="7" t="s">
        <v>25</v>
      </c>
      <c r="D10" s="7"/>
      <c r="F10" s="81" t="s">
        <v>11</v>
      </c>
      <c r="G10" s="7" t="s">
        <v>64</v>
      </c>
      <c r="I10" s="7"/>
      <c r="J10" s="7"/>
      <c r="K10" s="7"/>
      <c r="L10" s="7"/>
      <c r="M10" s="7"/>
    </row>
    <row r="11" spans="1:13" x14ac:dyDescent="0.25">
      <c r="A11" s="9"/>
      <c r="B11" s="28" t="s">
        <v>19</v>
      </c>
      <c r="C11" s="7" t="s">
        <v>26</v>
      </c>
      <c r="D11" s="7"/>
      <c r="F11" s="81" t="s">
        <v>11</v>
      </c>
      <c r="G11" s="7" t="s">
        <v>64</v>
      </c>
      <c r="I11" s="7"/>
      <c r="J11" s="7"/>
      <c r="K11" s="7"/>
      <c r="L11" s="7"/>
      <c r="M11" s="7"/>
    </row>
    <row r="12" spans="1:13" x14ac:dyDescent="0.25">
      <c r="A12" s="9"/>
      <c r="B12" s="28" t="s">
        <v>20</v>
      </c>
      <c r="C12" s="7" t="s">
        <v>27</v>
      </c>
      <c r="D12" s="7"/>
      <c r="F12" s="81" t="s">
        <v>11</v>
      </c>
      <c r="G12" s="7" t="s">
        <v>64</v>
      </c>
      <c r="I12" s="7"/>
      <c r="J12" s="7"/>
      <c r="K12" s="7"/>
      <c r="L12" s="7"/>
      <c r="M12" s="7"/>
    </row>
    <row r="13" spans="1:13" ht="53.25" customHeight="1" x14ac:dyDescent="0.25">
      <c r="A13" s="20" t="s">
        <v>4</v>
      </c>
      <c r="B13" s="381" t="s">
        <v>9</v>
      </c>
      <c r="C13" s="381"/>
      <c r="D13" s="381"/>
      <c r="E13" s="381"/>
      <c r="F13" s="85" t="s">
        <v>11</v>
      </c>
      <c r="G13" s="351" t="s">
        <v>280</v>
      </c>
      <c r="H13" s="351"/>
      <c r="I13" s="351"/>
      <c r="J13" s="351"/>
      <c r="K13" s="351"/>
      <c r="L13" s="351"/>
      <c r="M13" s="84"/>
    </row>
    <row r="14" spans="1:13" x14ac:dyDescent="0.25">
      <c r="A14" s="9" t="s">
        <v>5</v>
      </c>
      <c r="B14" s="345" t="s">
        <v>10</v>
      </c>
      <c r="C14" s="345"/>
      <c r="D14" s="345"/>
      <c r="E14" s="345"/>
      <c r="F14" s="81" t="s">
        <v>11</v>
      </c>
      <c r="G14" s="81"/>
      <c r="H14" s="7"/>
      <c r="I14" s="7"/>
      <c r="J14" s="7"/>
      <c r="K14" s="7"/>
      <c r="L14" s="7"/>
      <c r="M14" s="7"/>
    </row>
    <row r="15" spans="1:13" ht="41.25" customHeight="1" x14ac:dyDescent="0.25">
      <c r="A15" s="9"/>
      <c r="B15" s="137" t="s">
        <v>14</v>
      </c>
      <c r="C15" s="22" t="s">
        <v>39</v>
      </c>
      <c r="D15" s="22"/>
      <c r="E15" s="136"/>
      <c r="F15" s="222" t="s">
        <v>11</v>
      </c>
      <c r="G15" s="397" t="s">
        <v>748</v>
      </c>
      <c r="H15" s="397"/>
      <c r="I15" s="397"/>
      <c r="J15" s="397"/>
      <c r="K15" s="397"/>
      <c r="L15" s="397"/>
      <c r="M15" s="7"/>
    </row>
    <row r="16" spans="1:13" x14ac:dyDescent="0.25">
      <c r="A16" s="9"/>
      <c r="B16" s="10" t="s">
        <v>15</v>
      </c>
      <c r="C16" s="7" t="s">
        <v>40</v>
      </c>
      <c r="D16" s="7"/>
      <c r="F16" s="81" t="s">
        <v>11</v>
      </c>
      <c r="G16" s="81"/>
      <c r="I16" s="7"/>
      <c r="J16" s="7"/>
      <c r="K16" s="7"/>
      <c r="L16" s="7"/>
      <c r="M16" s="7"/>
    </row>
    <row r="17" spans="1:14" x14ac:dyDescent="0.25">
      <c r="A17" s="9"/>
      <c r="B17" s="10"/>
      <c r="C17" s="7" t="s">
        <v>66</v>
      </c>
      <c r="D17" s="7"/>
      <c r="F17" s="81" t="s">
        <v>11</v>
      </c>
      <c r="G17" s="7" t="s">
        <v>518</v>
      </c>
      <c r="I17" s="7"/>
      <c r="J17" s="7"/>
      <c r="K17" s="7"/>
      <c r="L17" s="7"/>
      <c r="M17" s="7"/>
    </row>
    <row r="18" spans="1:14" x14ac:dyDescent="0.25">
      <c r="A18" s="9"/>
      <c r="B18" s="10"/>
      <c r="C18" s="7" t="s">
        <v>67</v>
      </c>
      <c r="D18" s="7"/>
      <c r="F18" s="81" t="s">
        <v>11</v>
      </c>
      <c r="G18" s="81" t="s">
        <v>64</v>
      </c>
      <c r="H18" s="7" t="s">
        <v>281</v>
      </c>
      <c r="I18" s="7"/>
      <c r="J18" s="7"/>
      <c r="K18" s="7"/>
      <c r="L18" s="7"/>
      <c r="M18" s="7"/>
    </row>
    <row r="19" spans="1:14" x14ac:dyDescent="0.25">
      <c r="A19" s="9"/>
      <c r="B19" s="10"/>
      <c r="C19" s="10"/>
      <c r="D19" s="10"/>
      <c r="E19" s="7"/>
      <c r="F19" s="81"/>
      <c r="G19" s="81" t="s">
        <v>64</v>
      </c>
      <c r="H19" s="7" t="s">
        <v>282</v>
      </c>
      <c r="I19" s="7"/>
      <c r="J19" s="7"/>
      <c r="K19" s="7"/>
      <c r="L19" s="7"/>
      <c r="M19" s="7"/>
    </row>
    <row r="20" spans="1:14" x14ac:dyDescent="0.25">
      <c r="A20" s="9"/>
      <c r="B20" s="10"/>
      <c r="C20" s="10"/>
      <c r="D20" s="10"/>
      <c r="E20" s="7"/>
      <c r="F20" s="81"/>
      <c r="G20" s="81" t="s">
        <v>64</v>
      </c>
      <c r="H20" s="7" t="s">
        <v>283</v>
      </c>
      <c r="I20" s="7"/>
      <c r="J20" s="7"/>
      <c r="K20" s="7"/>
      <c r="L20" s="7"/>
      <c r="M20" s="7"/>
    </row>
    <row r="21" spans="1:14" x14ac:dyDescent="0.25">
      <c r="A21" s="9"/>
      <c r="B21" s="10"/>
      <c r="C21" s="10"/>
      <c r="D21" s="10"/>
      <c r="E21" s="7"/>
      <c r="F21" s="81"/>
      <c r="G21" s="81" t="s">
        <v>64</v>
      </c>
      <c r="H21" s="7" t="s">
        <v>284</v>
      </c>
      <c r="I21" s="7"/>
      <c r="J21" s="7"/>
      <c r="K21" s="7"/>
      <c r="L21" s="7"/>
      <c r="M21" s="7"/>
    </row>
    <row r="22" spans="1:14" x14ac:dyDescent="0.25">
      <c r="A22" s="9"/>
      <c r="B22" s="10"/>
      <c r="C22" s="10"/>
      <c r="D22" s="10"/>
      <c r="E22" s="7"/>
      <c r="F22" s="81"/>
      <c r="G22" s="81"/>
      <c r="H22" s="7"/>
      <c r="I22" s="7"/>
      <c r="J22" s="7"/>
      <c r="K22" s="7"/>
      <c r="L22" s="7"/>
      <c r="M22" s="7"/>
    </row>
    <row r="23" spans="1:14" ht="48.95" customHeight="1" x14ac:dyDescent="0.25">
      <c r="A23" s="6"/>
      <c r="B23" s="21" t="s">
        <v>16</v>
      </c>
      <c r="C23" s="22" t="s">
        <v>41</v>
      </c>
      <c r="D23" s="22"/>
      <c r="F23" s="85" t="s">
        <v>11</v>
      </c>
      <c r="G23" s="85" t="s">
        <v>64</v>
      </c>
      <c r="H23" s="351" t="s">
        <v>618</v>
      </c>
      <c r="I23" s="351"/>
      <c r="J23" s="351"/>
      <c r="K23" s="351"/>
      <c r="L23" s="351"/>
      <c r="M23" s="84"/>
    </row>
    <row r="24" spans="1:14" ht="15" customHeight="1" x14ac:dyDescent="0.25">
      <c r="A24" s="6"/>
      <c r="B24" s="11"/>
      <c r="C24" s="11"/>
      <c r="D24" s="11"/>
      <c r="E24" s="7"/>
      <c r="F24" s="81"/>
      <c r="G24" s="85"/>
      <c r="H24" s="351"/>
      <c r="I24" s="351"/>
      <c r="J24" s="351"/>
      <c r="K24" s="351"/>
      <c r="L24" s="351"/>
      <c r="M24" s="84"/>
    </row>
    <row r="25" spans="1:14" x14ac:dyDescent="0.25">
      <c r="A25" s="9" t="s">
        <v>12</v>
      </c>
      <c r="B25" s="345" t="s">
        <v>13</v>
      </c>
      <c r="C25" s="345"/>
      <c r="D25" s="345"/>
      <c r="E25" s="345"/>
      <c r="F25" s="81"/>
      <c r="G25" s="81"/>
      <c r="H25" s="7"/>
      <c r="I25" s="7"/>
      <c r="J25" s="7"/>
      <c r="K25" s="7"/>
      <c r="L25" s="7"/>
      <c r="M25" s="7"/>
    </row>
    <row r="26" spans="1:14" ht="5.25" customHeight="1" x14ac:dyDescent="0.25">
      <c r="A26" s="6"/>
      <c r="B26" s="7"/>
      <c r="C26" s="7"/>
      <c r="D26" s="7"/>
      <c r="E26" s="7"/>
      <c r="F26" s="81"/>
      <c r="G26" s="81"/>
      <c r="H26" s="7"/>
      <c r="I26" s="7"/>
      <c r="J26" s="7"/>
      <c r="K26" s="7"/>
      <c r="L26" s="7"/>
      <c r="M26" s="7"/>
    </row>
    <row r="27" spans="1:14" ht="15" customHeight="1" x14ac:dyDescent="0.25">
      <c r="A27" s="6"/>
      <c r="B27" s="385" t="s">
        <v>28</v>
      </c>
      <c r="C27" s="368" t="s">
        <v>29</v>
      </c>
      <c r="D27" s="369"/>
      <c r="E27" s="370"/>
      <c r="F27" s="368" t="s">
        <v>35</v>
      </c>
      <c r="G27" s="369"/>
      <c r="H27" s="370"/>
      <c r="I27" s="377" t="s">
        <v>31</v>
      </c>
      <c r="J27" s="377" t="s">
        <v>61</v>
      </c>
      <c r="K27" s="377" t="s">
        <v>62</v>
      </c>
      <c r="L27" s="377" t="s">
        <v>36</v>
      </c>
      <c r="M27" s="377" t="s">
        <v>157</v>
      </c>
    </row>
    <row r="28" spans="1:14" ht="15" customHeight="1" x14ac:dyDescent="0.25">
      <c r="A28" s="6"/>
      <c r="B28" s="386"/>
      <c r="C28" s="371"/>
      <c r="D28" s="372"/>
      <c r="E28" s="373"/>
      <c r="F28" s="371"/>
      <c r="G28" s="372"/>
      <c r="H28" s="373"/>
      <c r="I28" s="378"/>
      <c r="J28" s="378"/>
      <c r="K28" s="378"/>
      <c r="L28" s="378"/>
      <c r="M28" s="378"/>
    </row>
    <row r="29" spans="1:14" ht="24.75" customHeight="1" x14ac:dyDescent="0.25">
      <c r="A29" s="6"/>
      <c r="B29" s="387"/>
      <c r="C29" s="374"/>
      <c r="D29" s="375"/>
      <c r="E29" s="376"/>
      <c r="F29" s="374"/>
      <c r="G29" s="375"/>
      <c r="H29" s="376"/>
      <c r="I29" s="379"/>
      <c r="J29" s="379"/>
      <c r="K29" s="379"/>
      <c r="L29" s="379"/>
      <c r="M29" s="379"/>
    </row>
    <row r="30" spans="1:14" s="238" customFormat="1" ht="69.75" customHeight="1" x14ac:dyDescent="0.25">
      <c r="A30" s="231"/>
      <c r="B30" s="123" t="s">
        <v>1</v>
      </c>
      <c r="C30" s="429" t="s">
        <v>846</v>
      </c>
      <c r="D30" s="430"/>
      <c r="E30" s="431"/>
      <c r="F30" s="429" t="s">
        <v>152</v>
      </c>
      <c r="G30" s="430"/>
      <c r="H30" s="431"/>
      <c r="I30" s="228">
        <v>1</v>
      </c>
      <c r="J30" s="228">
        <f t="shared" ref="J30:J46" si="0">M30*60</f>
        <v>3300</v>
      </c>
      <c r="K30" s="126">
        <v>75000</v>
      </c>
      <c r="L30" s="127">
        <f t="shared" ref="L30:L42" si="1">(I30*J30)/K30</f>
        <v>4.3999999999999997E-2</v>
      </c>
      <c r="M30" s="228">
        <v>55</v>
      </c>
      <c r="N30" s="6" t="s">
        <v>159</v>
      </c>
    </row>
    <row r="31" spans="1:14" s="39" customFormat="1" ht="38.1" customHeight="1" x14ac:dyDescent="0.25">
      <c r="A31" s="6"/>
      <c r="B31" s="12" t="s">
        <v>2</v>
      </c>
      <c r="C31" s="429" t="s">
        <v>179</v>
      </c>
      <c r="D31" s="430"/>
      <c r="E31" s="431"/>
      <c r="F31" s="429" t="s">
        <v>71</v>
      </c>
      <c r="G31" s="430"/>
      <c r="H31" s="431"/>
      <c r="I31" s="228">
        <v>12</v>
      </c>
      <c r="J31" s="228">
        <f t="shared" si="0"/>
        <v>330</v>
      </c>
      <c r="K31" s="126">
        <v>75000</v>
      </c>
      <c r="L31" s="127">
        <f t="shared" si="1"/>
        <v>5.28E-2</v>
      </c>
      <c r="M31" s="228">
        <v>5.5</v>
      </c>
      <c r="N31" s="6" t="s">
        <v>156</v>
      </c>
    </row>
    <row r="32" spans="1:14" s="39" customFormat="1" ht="92.45" customHeight="1" x14ac:dyDescent="0.25">
      <c r="A32" s="6"/>
      <c r="B32" s="12">
        <v>3</v>
      </c>
      <c r="C32" s="429" t="s">
        <v>847</v>
      </c>
      <c r="D32" s="430"/>
      <c r="E32" s="431"/>
      <c r="F32" s="429" t="s">
        <v>72</v>
      </c>
      <c r="G32" s="430"/>
      <c r="H32" s="431"/>
      <c r="I32" s="228">
        <v>12</v>
      </c>
      <c r="J32" s="228">
        <f t="shared" si="0"/>
        <v>330</v>
      </c>
      <c r="K32" s="126">
        <v>75000</v>
      </c>
      <c r="L32" s="127">
        <f t="shared" si="1"/>
        <v>5.28E-2</v>
      </c>
      <c r="M32" s="228">
        <v>5.5</v>
      </c>
      <c r="N32" s="6" t="s">
        <v>156</v>
      </c>
    </row>
    <row r="33" spans="1:14" s="39" customFormat="1" ht="42" customHeight="1" x14ac:dyDescent="0.25">
      <c r="A33" s="6"/>
      <c r="B33" s="12">
        <v>4</v>
      </c>
      <c r="C33" s="429" t="s">
        <v>181</v>
      </c>
      <c r="D33" s="430"/>
      <c r="E33" s="431"/>
      <c r="F33" s="429" t="s">
        <v>197</v>
      </c>
      <c r="G33" s="430"/>
      <c r="H33" s="431"/>
      <c r="I33" s="230">
        <v>12</v>
      </c>
      <c r="J33" s="230">
        <f t="shared" si="0"/>
        <v>1650</v>
      </c>
      <c r="K33" s="126">
        <v>75000</v>
      </c>
      <c r="L33" s="203">
        <f t="shared" si="1"/>
        <v>0.26400000000000001</v>
      </c>
      <c r="M33" s="230">
        <v>27.5</v>
      </c>
      <c r="N33" s="231" t="s">
        <v>158</v>
      </c>
    </row>
    <row r="34" spans="1:14" s="39" customFormat="1" ht="54" customHeight="1" x14ac:dyDescent="0.25">
      <c r="A34" s="6"/>
      <c r="B34" s="12">
        <v>5</v>
      </c>
      <c r="C34" s="429" t="s">
        <v>182</v>
      </c>
      <c r="D34" s="430"/>
      <c r="E34" s="431"/>
      <c r="F34" s="429" t="s">
        <v>72</v>
      </c>
      <c r="G34" s="430"/>
      <c r="H34" s="431"/>
      <c r="I34" s="228">
        <v>12</v>
      </c>
      <c r="J34" s="228">
        <f t="shared" si="0"/>
        <v>330</v>
      </c>
      <c r="K34" s="126">
        <v>75000</v>
      </c>
      <c r="L34" s="127">
        <f t="shared" si="1"/>
        <v>5.28E-2</v>
      </c>
      <c r="M34" s="228">
        <v>5.5</v>
      </c>
      <c r="N34" s="6" t="s">
        <v>156</v>
      </c>
    </row>
    <row r="35" spans="1:14" s="39" customFormat="1" ht="52.5" customHeight="1" x14ac:dyDescent="0.25">
      <c r="A35" s="6"/>
      <c r="B35" s="12">
        <v>6</v>
      </c>
      <c r="C35" s="429" t="s">
        <v>285</v>
      </c>
      <c r="D35" s="430"/>
      <c r="E35" s="431"/>
      <c r="F35" s="429" t="s">
        <v>254</v>
      </c>
      <c r="G35" s="430"/>
      <c r="H35" s="431"/>
      <c r="I35" s="228">
        <v>6</v>
      </c>
      <c r="J35" s="228">
        <f t="shared" si="0"/>
        <v>330</v>
      </c>
      <c r="K35" s="126">
        <v>75000</v>
      </c>
      <c r="L35" s="127">
        <f t="shared" si="1"/>
        <v>2.64E-2</v>
      </c>
      <c r="M35" s="228">
        <v>5.5</v>
      </c>
      <c r="N35" s="6" t="s">
        <v>156</v>
      </c>
    </row>
    <row r="36" spans="1:14" s="39" customFormat="1" ht="36.950000000000003" customHeight="1" x14ac:dyDescent="0.25">
      <c r="A36" s="6"/>
      <c r="B36" s="12">
        <v>7</v>
      </c>
      <c r="C36" s="359" t="s">
        <v>286</v>
      </c>
      <c r="D36" s="367"/>
      <c r="E36" s="360"/>
      <c r="F36" s="429" t="s">
        <v>291</v>
      </c>
      <c r="G36" s="430"/>
      <c r="H36" s="431"/>
      <c r="I36" s="228">
        <v>12</v>
      </c>
      <c r="J36" s="228">
        <f t="shared" si="0"/>
        <v>330</v>
      </c>
      <c r="K36" s="126">
        <v>75000</v>
      </c>
      <c r="L36" s="127">
        <f t="shared" si="1"/>
        <v>5.28E-2</v>
      </c>
      <c r="M36" s="228">
        <v>5.5</v>
      </c>
      <c r="N36" s="6" t="s">
        <v>156</v>
      </c>
    </row>
    <row r="37" spans="1:14" s="39" customFormat="1" ht="55.5" customHeight="1" x14ac:dyDescent="0.25">
      <c r="A37" s="6"/>
      <c r="B37" s="12">
        <v>8</v>
      </c>
      <c r="C37" s="429" t="s">
        <v>287</v>
      </c>
      <c r="D37" s="430"/>
      <c r="E37" s="431"/>
      <c r="F37" s="429" t="s">
        <v>294</v>
      </c>
      <c r="G37" s="430"/>
      <c r="H37" s="431"/>
      <c r="I37" s="228">
        <v>12</v>
      </c>
      <c r="J37" s="228">
        <f t="shared" si="0"/>
        <v>330</v>
      </c>
      <c r="K37" s="126">
        <v>75000</v>
      </c>
      <c r="L37" s="127">
        <f t="shared" si="1"/>
        <v>5.28E-2</v>
      </c>
      <c r="M37" s="228">
        <v>5.5</v>
      </c>
      <c r="N37" s="6" t="s">
        <v>156</v>
      </c>
    </row>
    <row r="38" spans="1:14" s="39" customFormat="1" ht="67.5" customHeight="1" x14ac:dyDescent="0.25">
      <c r="A38" s="6"/>
      <c r="B38" s="12">
        <v>9</v>
      </c>
      <c r="C38" s="429" t="s">
        <v>288</v>
      </c>
      <c r="D38" s="430"/>
      <c r="E38" s="431"/>
      <c r="F38" s="429" t="s">
        <v>292</v>
      </c>
      <c r="G38" s="430"/>
      <c r="H38" s="431"/>
      <c r="I38" s="228">
        <v>5</v>
      </c>
      <c r="J38" s="228">
        <f t="shared" si="0"/>
        <v>330</v>
      </c>
      <c r="K38" s="126">
        <v>75000</v>
      </c>
      <c r="L38" s="127">
        <f t="shared" si="1"/>
        <v>2.1999999999999999E-2</v>
      </c>
      <c r="M38" s="228">
        <v>5.5</v>
      </c>
      <c r="N38" s="6" t="s">
        <v>156</v>
      </c>
    </row>
    <row r="39" spans="1:14" s="39" customFormat="1" ht="42" customHeight="1" x14ac:dyDescent="0.25">
      <c r="A39" s="6"/>
      <c r="B39" s="12">
        <v>10</v>
      </c>
      <c r="C39" s="429" t="s">
        <v>289</v>
      </c>
      <c r="D39" s="430"/>
      <c r="E39" s="431"/>
      <c r="F39" s="429" t="s">
        <v>647</v>
      </c>
      <c r="G39" s="430"/>
      <c r="H39" s="431"/>
      <c r="I39" s="228">
        <v>12</v>
      </c>
      <c r="J39" s="228">
        <f t="shared" si="0"/>
        <v>330</v>
      </c>
      <c r="K39" s="126">
        <v>75000</v>
      </c>
      <c r="L39" s="127">
        <f t="shared" si="1"/>
        <v>5.28E-2</v>
      </c>
      <c r="M39" s="228">
        <v>5.5</v>
      </c>
      <c r="N39" s="6" t="s">
        <v>156</v>
      </c>
    </row>
    <row r="40" spans="1:14" s="39" customFormat="1" ht="58.5" customHeight="1" x14ac:dyDescent="0.25">
      <c r="A40" s="6"/>
      <c r="B40" s="12">
        <v>11</v>
      </c>
      <c r="C40" s="429" t="s">
        <v>290</v>
      </c>
      <c r="D40" s="430"/>
      <c r="E40" s="431"/>
      <c r="F40" s="429" t="s">
        <v>648</v>
      </c>
      <c r="G40" s="430"/>
      <c r="H40" s="431"/>
      <c r="I40" s="228">
        <v>4</v>
      </c>
      <c r="J40" s="228">
        <f t="shared" si="0"/>
        <v>330</v>
      </c>
      <c r="K40" s="126">
        <v>75000</v>
      </c>
      <c r="L40" s="127">
        <f t="shared" si="1"/>
        <v>1.7600000000000001E-2</v>
      </c>
      <c r="M40" s="228">
        <v>5.5</v>
      </c>
      <c r="N40" s="6" t="s">
        <v>156</v>
      </c>
    </row>
    <row r="41" spans="1:14" s="39" customFormat="1" ht="54" customHeight="1" x14ac:dyDescent="0.25">
      <c r="A41" s="6"/>
      <c r="B41" s="12">
        <v>12</v>
      </c>
      <c r="C41" s="429" t="s">
        <v>801</v>
      </c>
      <c r="D41" s="430"/>
      <c r="E41" s="431"/>
      <c r="F41" s="429" t="s">
        <v>649</v>
      </c>
      <c r="G41" s="430"/>
      <c r="H41" s="431"/>
      <c r="I41" s="228">
        <v>5</v>
      </c>
      <c r="J41" s="228">
        <f t="shared" si="0"/>
        <v>330</v>
      </c>
      <c r="K41" s="126">
        <v>75000</v>
      </c>
      <c r="L41" s="127">
        <f t="shared" si="1"/>
        <v>2.1999999999999999E-2</v>
      </c>
      <c r="M41" s="228">
        <v>5.5</v>
      </c>
      <c r="N41" s="6" t="s">
        <v>156</v>
      </c>
    </row>
    <row r="42" spans="1:14" s="39" customFormat="1" ht="41.45" customHeight="1" x14ac:dyDescent="0.25">
      <c r="A42" s="6"/>
      <c r="B42" s="12">
        <v>13</v>
      </c>
      <c r="C42" s="429" t="s">
        <v>802</v>
      </c>
      <c r="D42" s="430"/>
      <c r="E42" s="431"/>
      <c r="F42" s="429" t="s">
        <v>516</v>
      </c>
      <c r="G42" s="430"/>
      <c r="H42" s="431"/>
      <c r="I42" s="228">
        <v>12</v>
      </c>
      <c r="J42" s="228">
        <f t="shared" si="0"/>
        <v>330</v>
      </c>
      <c r="K42" s="126">
        <v>75000</v>
      </c>
      <c r="L42" s="127">
        <f t="shared" si="1"/>
        <v>5.28E-2</v>
      </c>
      <c r="M42" s="228">
        <v>5.5</v>
      </c>
      <c r="N42" s="6" t="s">
        <v>156</v>
      </c>
    </row>
    <row r="43" spans="1:14" s="39" customFormat="1" ht="69" customHeight="1" x14ac:dyDescent="0.25">
      <c r="A43" s="6"/>
      <c r="B43" s="12">
        <v>14</v>
      </c>
      <c r="C43" s="429" t="s">
        <v>803</v>
      </c>
      <c r="D43" s="430"/>
      <c r="E43" s="431"/>
      <c r="F43" s="429" t="s">
        <v>704</v>
      </c>
      <c r="G43" s="430"/>
      <c r="H43" s="431"/>
      <c r="I43" s="228">
        <v>6</v>
      </c>
      <c r="J43" s="228">
        <f t="shared" si="0"/>
        <v>1650</v>
      </c>
      <c r="K43" s="126">
        <v>75000</v>
      </c>
      <c r="L43" s="127">
        <f t="shared" ref="L43:L46" si="2">(I43*J43)/K43</f>
        <v>0.13200000000000001</v>
      </c>
      <c r="M43" s="228">
        <v>27.5</v>
      </c>
      <c r="N43" s="6" t="s">
        <v>158</v>
      </c>
    </row>
    <row r="44" spans="1:14" s="39" customFormat="1" ht="57" customHeight="1" x14ac:dyDescent="0.25">
      <c r="A44" s="6"/>
      <c r="B44" s="12">
        <v>15</v>
      </c>
      <c r="C44" s="429" t="s">
        <v>804</v>
      </c>
      <c r="D44" s="430"/>
      <c r="E44" s="431"/>
      <c r="F44" s="429" t="s">
        <v>517</v>
      </c>
      <c r="G44" s="430"/>
      <c r="H44" s="431"/>
      <c r="I44" s="228">
        <v>12</v>
      </c>
      <c r="J44" s="228">
        <f t="shared" si="0"/>
        <v>330</v>
      </c>
      <c r="K44" s="126">
        <v>75000</v>
      </c>
      <c r="L44" s="127">
        <f t="shared" si="2"/>
        <v>5.28E-2</v>
      </c>
      <c r="M44" s="228">
        <v>5.5</v>
      </c>
      <c r="N44" s="6" t="s">
        <v>156</v>
      </c>
    </row>
    <row r="45" spans="1:14" s="39" customFormat="1" ht="94.5" customHeight="1" x14ac:dyDescent="0.25">
      <c r="A45" s="6"/>
      <c r="B45" s="12">
        <v>16</v>
      </c>
      <c r="C45" s="429" t="s">
        <v>805</v>
      </c>
      <c r="D45" s="430"/>
      <c r="E45" s="431"/>
      <c r="F45" s="429" t="s">
        <v>150</v>
      </c>
      <c r="G45" s="430"/>
      <c r="H45" s="431"/>
      <c r="I45" s="228">
        <v>12</v>
      </c>
      <c r="J45" s="228">
        <f t="shared" si="0"/>
        <v>330</v>
      </c>
      <c r="K45" s="126">
        <v>75000</v>
      </c>
      <c r="L45" s="127">
        <f t="shared" si="2"/>
        <v>5.28E-2</v>
      </c>
      <c r="M45" s="228">
        <v>5.5</v>
      </c>
      <c r="N45" s="6" t="s">
        <v>156</v>
      </c>
    </row>
    <row r="46" spans="1:14" s="39" customFormat="1" ht="54" customHeight="1" x14ac:dyDescent="0.25">
      <c r="A46" s="6"/>
      <c r="B46" s="12">
        <v>17</v>
      </c>
      <c r="C46" s="429" t="s">
        <v>806</v>
      </c>
      <c r="D46" s="430"/>
      <c r="E46" s="431"/>
      <c r="F46" s="429" t="s">
        <v>151</v>
      </c>
      <c r="G46" s="430"/>
      <c r="H46" s="431"/>
      <c r="I46" s="228">
        <v>12</v>
      </c>
      <c r="J46" s="228">
        <f t="shared" si="0"/>
        <v>1650</v>
      </c>
      <c r="K46" s="126">
        <v>75000</v>
      </c>
      <c r="L46" s="127">
        <f t="shared" si="2"/>
        <v>0.26400000000000001</v>
      </c>
      <c r="M46" s="228">
        <v>27.5</v>
      </c>
      <c r="N46" s="6" t="s">
        <v>158</v>
      </c>
    </row>
    <row r="47" spans="1:14" ht="15" customHeight="1" x14ac:dyDescent="0.25">
      <c r="A47" s="6"/>
      <c r="B47" s="342" t="s">
        <v>33</v>
      </c>
      <c r="C47" s="343"/>
      <c r="D47" s="343"/>
      <c r="E47" s="343"/>
      <c r="F47" s="343"/>
      <c r="G47" s="343"/>
      <c r="H47" s="343"/>
      <c r="I47" s="343"/>
      <c r="J47" s="343"/>
      <c r="K47" s="344"/>
      <c r="L47" s="132">
        <f>SUM(L30:L46)</f>
        <v>1.2671999999999999</v>
      </c>
      <c r="M47" s="48"/>
    </row>
    <row r="48" spans="1:14" ht="15" customHeight="1" x14ac:dyDescent="0.25">
      <c r="A48" s="6"/>
      <c r="B48" s="342" t="s">
        <v>34</v>
      </c>
      <c r="C48" s="343"/>
      <c r="D48" s="343"/>
      <c r="E48" s="343"/>
      <c r="F48" s="343"/>
      <c r="G48" s="343"/>
      <c r="H48" s="343"/>
      <c r="I48" s="343"/>
      <c r="J48" s="343"/>
      <c r="K48" s="344"/>
      <c r="L48" s="133">
        <f>ROUNDDOWN($L$47,0)</f>
        <v>1</v>
      </c>
      <c r="M48" s="49"/>
    </row>
    <row r="49" spans="1:13" ht="15" customHeight="1" x14ac:dyDescent="0.25">
      <c r="A49" s="6"/>
      <c r="B49" s="38"/>
      <c r="C49" s="38"/>
      <c r="D49" s="38"/>
      <c r="E49" s="38"/>
      <c r="F49" s="116"/>
      <c r="G49" s="116"/>
      <c r="H49" s="38"/>
      <c r="I49" s="38"/>
      <c r="J49" s="38"/>
      <c r="K49" s="38"/>
      <c r="L49" s="38"/>
      <c r="M49" s="7"/>
    </row>
    <row r="50" spans="1:13" x14ac:dyDescent="0.25">
      <c r="A50" s="9" t="s">
        <v>37</v>
      </c>
      <c r="B50" s="396" t="s">
        <v>30</v>
      </c>
      <c r="C50" s="396"/>
      <c r="D50" s="396"/>
      <c r="E50" s="396"/>
      <c r="F50" s="116" t="s">
        <v>11</v>
      </c>
      <c r="G50" s="116"/>
      <c r="H50" s="38"/>
      <c r="I50" s="38"/>
      <c r="J50" s="38"/>
      <c r="K50" s="38"/>
      <c r="L50" s="38"/>
      <c r="M50" s="7"/>
    </row>
    <row r="51" spans="1:13" x14ac:dyDescent="0.25">
      <c r="A51" s="9"/>
      <c r="B51" s="352" t="s">
        <v>28</v>
      </c>
      <c r="C51" s="368" t="s">
        <v>30</v>
      </c>
      <c r="D51" s="369"/>
      <c r="E51" s="369"/>
      <c r="F51" s="369"/>
      <c r="G51" s="369"/>
      <c r="H51" s="370"/>
      <c r="I51" s="394" t="s">
        <v>38</v>
      </c>
      <c r="J51" s="394"/>
      <c r="K51" s="394"/>
      <c r="L51" s="394"/>
      <c r="M51" s="56"/>
    </row>
    <row r="52" spans="1:13" x14ac:dyDescent="0.25">
      <c r="A52" s="6"/>
      <c r="B52" s="352"/>
      <c r="C52" s="374"/>
      <c r="D52" s="375"/>
      <c r="E52" s="375"/>
      <c r="F52" s="375"/>
      <c r="G52" s="375"/>
      <c r="H52" s="376"/>
      <c r="I52" s="394"/>
      <c r="J52" s="394"/>
      <c r="K52" s="394"/>
      <c r="L52" s="394"/>
      <c r="M52" s="56"/>
    </row>
    <row r="53" spans="1:13" s="39" customFormat="1" ht="28.5" customHeight="1" x14ac:dyDescent="0.25">
      <c r="A53" s="6"/>
      <c r="B53" s="31">
        <v>1</v>
      </c>
      <c r="C53" s="336" t="s">
        <v>293</v>
      </c>
      <c r="D53" s="337"/>
      <c r="E53" s="337"/>
      <c r="F53" s="337"/>
      <c r="G53" s="337"/>
      <c r="H53" s="338"/>
      <c r="I53" s="364" t="s">
        <v>70</v>
      </c>
      <c r="J53" s="365"/>
      <c r="K53" s="365"/>
      <c r="L53" s="366"/>
      <c r="M53" s="50"/>
    </row>
    <row r="54" spans="1:13" s="39" customFormat="1" ht="19.5" customHeight="1" x14ac:dyDescent="0.25">
      <c r="A54" s="6"/>
      <c r="B54" s="31">
        <v>2</v>
      </c>
      <c r="C54" s="336" t="str">
        <f t="shared" ref="C54:C64" si="3">F31</f>
        <v>Jadual dan Pembagian tugas</v>
      </c>
      <c r="D54" s="337"/>
      <c r="E54" s="337"/>
      <c r="F54" s="337"/>
      <c r="G54" s="337"/>
      <c r="H54" s="338"/>
      <c r="I54" s="364" t="s">
        <v>70</v>
      </c>
      <c r="J54" s="365"/>
      <c r="K54" s="365"/>
      <c r="L54" s="366"/>
      <c r="M54" s="50"/>
    </row>
    <row r="55" spans="1:13" s="39" customFormat="1" ht="19.5" customHeight="1" x14ac:dyDescent="0.25">
      <c r="A55" s="6"/>
      <c r="B55" s="31">
        <v>3</v>
      </c>
      <c r="C55" s="336" t="str">
        <f t="shared" si="3"/>
        <v>Notulensi arahan dan pelaksanaan tugas</v>
      </c>
      <c r="D55" s="337"/>
      <c r="E55" s="337"/>
      <c r="F55" s="337"/>
      <c r="G55" s="337"/>
      <c r="H55" s="338"/>
      <c r="I55" s="364" t="s">
        <v>70</v>
      </c>
      <c r="J55" s="365"/>
      <c r="K55" s="365"/>
      <c r="L55" s="366"/>
      <c r="M55" s="50"/>
    </row>
    <row r="56" spans="1:13" s="39" customFormat="1" ht="19.5" customHeight="1" x14ac:dyDescent="0.25">
      <c r="A56" s="6"/>
      <c r="B56" s="31">
        <v>4</v>
      </c>
      <c r="C56" s="336" t="str">
        <f t="shared" si="3"/>
        <v>Naskah Dokumen</v>
      </c>
      <c r="D56" s="337"/>
      <c r="E56" s="337"/>
      <c r="F56" s="337"/>
      <c r="G56" s="337"/>
      <c r="H56" s="338"/>
      <c r="I56" s="364" t="s">
        <v>70</v>
      </c>
      <c r="J56" s="365"/>
      <c r="K56" s="365"/>
      <c r="L56" s="366"/>
      <c r="M56" s="50"/>
    </row>
    <row r="57" spans="1:13" s="39" customFormat="1" ht="19.5" customHeight="1" x14ac:dyDescent="0.25">
      <c r="A57" s="6"/>
      <c r="B57" s="31">
        <v>5</v>
      </c>
      <c r="C57" s="336" t="str">
        <f t="shared" si="3"/>
        <v>Notulensi arahan dan pelaksanaan tugas</v>
      </c>
      <c r="D57" s="337"/>
      <c r="E57" s="337"/>
      <c r="F57" s="337"/>
      <c r="G57" s="337"/>
      <c r="H57" s="338"/>
      <c r="I57" s="364" t="s">
        <v>70</v>
      </c>
      <c r="J57" s="365"/>
      <c r="K57" s="365"/>
      <c r="L57" s="366"/>
      <c r="M57" s="50"/>
    </row>
    <row r="58" spans="1:13" s="39" customFormat="1" ht="19.5" customHeight="1" x14ac:dyDescent="0.25">
      <c r="A58" s="6"/>
      <c r="B58" s="31">
        <v>6</v>
      </c>
      <c r="C58" s="336" t="str">
        <f t="shared" si="3"/>
        <v>Dokumen Administrasi Kepegawaian</v>
      </c>
      <c r="D58" s="337"/>
      <c r="E58" s="337"/>
      <c r="F58" s="337"/>
      <c r="G58" s="337"/>
      <c r="H58" s="338"/>
      <c r="I58" s="364" t="s">
        <v>70</v>
      </c>
      <c r="J58" s="365"/>
      <c r="K58" s="365"/>
      <c r="L58" s="366"/>
      <c r="M58" s="50"/>
    </row>
    <row r="59" spans="1:13" s="39" customFormat="1" ht="19.5" customHeight="1" x14ac:dyDescent="0.25">
      <c r="A59" s="6"/>
      <c r="B59" s="31">
        <v>7</v>
      </c>
      <c r="C59" s="336" t="str">
        <f t="shared" si="3"/>
        <v>Dokumen Administrasi Kecamatan</v>
      </c>
      <c r="D59" s="337"/>
      <c r="E59" s="337"/>
      <c r="F59" s="337"/>
      <c r="G59" s="337"/>
      <c r="H59" s="338"/>
      <c r="I59" s="364" t="s">
        <v>70</v>
      </c>
      <c r="J59" s="365"/>
      <c r="K59" s="365"/>
      <c r="L59" s="366"/>
      <c r="M59" s="50"/>
    </row>
    <row r="60" spans="1:13" s="39" customFormat="1" ht="19.5" customHeight="1" x14ac:dyDescent="0.25">
      <c r="A60" s="6"/>
      <c r="B60" s="31">
        <v>8</v>
      </c>
      <c r="C60" s="336" t="str">
        <f t="shared" si="3"/>
        <v>Dokumen Pengelolaan Kearsipan</v>
      </c>
      <c r="D60" s="337"/>
      <c r="E60" s="337"/>
      <c r="F60" s="337"/>
      <c r="G60" s="337"/>
      <c r="H60" s="338"/>
      <c r="I60" s="364" t="s">
        <v>70</v>
      </c>
      <c r="J60" s="365"/>
      <c r="K60" s="365"/>
      <c r="L60" s="366"/>
      <c r="M60" s="50"/>
    </row>
    <row r="61" spans="1:13" s="39" customFormat="1" ht="26.25" customHeight="1" x14ac:dyDescent="0.25">
      <c r="A61" s="6"/>
      <c r="B61" s="31">
        <v>9</v>
      </c>
      <c r="C61" s="336" t="str">
        <f t="shared" si="3"/>
        <v>Dokumen Pengelolaan Perlengkapan dan Pemeliharaan</v>
      </c>
      <c r="D61" s="337"/>
      <c r="E61" s="337"/>
      <c r="F61" s="337"/>
      <c r="G61" s="337"/>
      <c r="H61" s="338"/>
      <c r="I61" s="364" t="s">
        <v>70</v>
      </c>
      <c r="J61" s="365"/>
      <c r="K61" s="365"/>
      <c r="L61" s="366"/>
      <c r="M61" s="50"/>
    </row>
    <row r="62" spans="1:13" s="39" customFormat="1" x14ac:dyDescent="0.25">
      <c r="A62" s="6"/>
      <c r="B62" s="31">
        <v>10</v>
      </c>
      <c r="C62" s="336" t="str">
        <f t="shared" si="3"/>
        <v>Laporan Pemeliharaan</v>
      </c>
      <c r="D62" s="337"/>
      <c r="E62" s="337"/>
      <c r="F62" s="337"/>
      <c r="G62" s="337"/>
      <c r="H62" s="338"/>
      <c r="I62" s="364" t="s">
        <v>153</v>
      </c>
      <c r="J62" s="365"/>
      <c r="K62" s="365"/>
      <c r="L62" s="366"/>
      <c r="M62" s="50"/>
    </row>
    <row r="63" spans="1:13" s="39" customFormat="1" ht="30" customHeight="1" x14ac:dyDescent="0.25">
      <c r="A63" s="6"/>
      <c r="B63" s="31">
        <v>11</v>
      </c>
      <c r="C63" s="336" t="str">
        <f t="shared" si="3"/>
        <v>Laporan Pembinaan</v>
      </c>
      <c r="D63" s="337"/>
      <c r="E63" s="337"/>
      <c r="F63" s="337"/>
      <c r="G63" s="337"/>
      <c r="H63" s="338"/>
      <c r="I63" s="364" t="s">
        <v>153</v>
      </c>
      <c r="J63" s="365"/>
      <c r="K63" s="365"/>
      <c r="L63" s="366"/>
      <c r="M63" s="50"/>
    </row>
    <row r="64" spans="1:13" s="39" customFormat="1" ht="18" customHeight="1" x14ac:dyDescent="0.25">
      <c r="A64" s="6"/>
      <c r="B64" s="31">
        <v>12</v>
      </c>
      <c r="C64" s="336" t="str">
        <f t="shared" si="3"/>
        <v>Laporan Koordinasi</v>
      </c>
      <c r="D64" s="337"/>
      <c r="E64" s="337"/>
      <c r="F64" s="337"/>
      <c r="G64" s="337"/>
      <c r="H64" s="338"/>
      <c r="I64" s="364" t="s">
        <v>70</v>
      </c>
      <c r="J64" s="365"/>
      <c r="K64" s="365"/>
      <c r="L64" s="366"/>
      <c r="M64" s="50"/>
    </row>
    <row r="65" spans="1:14" s="39" customFormat="1" ht="18" customHeight="1" x14ac:dyDescent="0.25">
      <c r="A65" s="6"/>
      <c r="B65" s="31">
        <v>13</v>
      </c>
      <c r="C65" s="336" t="str">
        <f t="shared" ref="C65:C69" si="4">F42</f>
        <v>Dokumen Pertimbangan Hukum</v>
      </c>
      <c r="D65" s="337"/>
      <c r="E65" s="337"/>
      <c r="F65" s="337"/>
      <c r="G65" s="337"/>
      <c r="H65" s="338"/>
      <c r="I65" s="364" t="s">
        <v>70</v>
      </c>
      <c r="J65" s="365"/>
      <c r="K65" s="365"/>
      <c r="L65" s="366"/>
      <c r="M65" s="50"/>
    </row>
    <row r="66" spans="1:14" s="39" customFormat="1" ht="18" customHeight="1" x14ac:dyDescent="0.25">
      <c r="A66" s="6"/>
      <c r="B66" s="31">
        <v>14</v>
      </c>
      <c r="C66" s="336" t="str">
        <f t="shared" si="4"/>
        <v>Laporan Kegiatan Koordinasi</v>
      </c>
      <c r="D66" s="337"/>
      <c r="E66" s="337"/>
      <c r="F66" s="337"/>
      <c r="G66" s="337"/>
      <c r="H66" s="338"/>
      <c r="I66" s="364" t="s">
        <v>153</v>
      </c>
      <c r="J66" s="365"/>
      <c r="K66" s="365"/>
      <c r="L66" s="366"/>
      <c r="M66" s="50"/>
    </row>
    <row r="67" spans="1:14" s="39" customFormat="1" ht="18" customHeight="1" x14ac:dyDescent="0.25">
      <c r="A67" s="6"/>
      <c r="B67" s="31">
        <v>15</v>
      </c>
      <c r="C67" s="336" t="str">
        <f t="shared" si="4"/>
        <v>Laporan Hasil Evaluasi</v>
      </c>
      <c r="D67" s="337"/>
      <c r="E67" s="337"/>
      <c r="F67" s="337"/>
      <c r="G67" s="337"/>
      <c r="H67" s="338"/>
      <c r="I67" s="364" t="s">
        <v>153</v>
      </c>
      <c r="J67" s="365"/>
      <c r="K67" s="365"/>
      <c r="L67" s="366"/>
      <c r="M67" s="50"/>
    </row>
    <row r="68" spans="1:14" s="39" customFormat="1" ht="18" customHeight="1" x14ac:dyDescent="0.25">
      <c r="A68" s="6"/>
      <c r="B68" s="31">
        <v>16</v>
      </c>
      <c r="C68" s="336" t="str">
        <f t="shared" si="4"/>
        <v>Laporan pelaksanaan tugas</v>
      </c>
      <c r="D68" s="337"/>
      <c r="E68" s="337"/>
      <c r="F68" s="337"/>
      <c r="G68" s="337"/>
      <c r="H68" s="338"/>
      <c r="I68" s="364" t="s">
        <v>153</v>
      </c>
      <c r="J68" s="365"/>
      <c r="K68" s="365"/>
      <c r="L68" s="366"/>
      <c r="M68" s="50"/>
    </row>
    <row r="69" spans="1:14" s="39" customFormat="1" ht="18" customHeight="1" x14ac:dyDescent="0.25">
      <c r="A69" s="6"/>
      <c r="B69" s="31">
        <v>17</v>
      </c>
      <c r="C69" s="336" t="str">
        <f t="shared" si="4"/>
        <v>Laporan tugas kedinasan lainnya</v>
      </c>
      <c r="D69" s="337"/>
      <c r="E69" s="337"/>
      <c r="F69" s="337"/>
      <c r="G69" s="337"/>
      <c r="H69" s="338"/>
      <c r="I69" s="364" t="s">
        <v>153</v>
      </c>
      <c r="J69" s="365"/>
      <c r="K69" s="365"/>
      <c r="L69" s="366"/>
      <c r="M69" s="50"/>
    </row>
    <row r="70" spans="1:14" x14ac:dyDescent="0.25">
      <c r="A70" s="6"/>
      <c r="B70" s="38"/>
      <c r="C70" s="38"/>
      <c r="D70" s="38"/>
      <c r="E70" s="38"/>
      <c r="F70" s="116"/>
      <c r="G70" s="116"/>
      <c r="H70" s="38"/>
      <c r="I70" s="38"/>
      <c r="J70" s="38"/>
      <c r="K70" s="38"/>
      <c r="L70" s="38"/>
      <c r="M70" s="7"/>
    </row>
    <row r="71" spans="1:14" x14ac:dyDescent="0.25">
      <c r="A71" s="6">
        <v>8</v>
      </c>
      <c r="B71" s="350" t="s">
        <v>42</v>
      </c>
      <c r="C71" s="350"/>
      <c r="D71" s="350"/>
      <c r="E71" s="350"/>
      <c r="F71" s="116" t="s">
        <v>11</v>
      </c>
      <c r="G71" s="116"/>
      <c r="H71" s="38"/>
      <c r="I71" s="38"/>
      <c r="J71" s="38"/>
      <c r="K71" s="38"/>
      <c r="L71" s="38"/>
      <c r="M71" s="57"/>
    </row>
    <row r="72" spans="1:14" x14ac:dyDescent="0.25">
      <c r="A72" s="6"/>
      <c r="B72" s="352" t="s">
        <v>28</v>
      </c>
      <c r="C72" s="353" t="s">
        <v>42</v>
      </c>
      <c r="D72" s="354"/>
      <c r="E72" s="354"/>
      <c r="F72" s="354"/>
      <c r="G72" s="354"/>
      <c r="H72" s="355"/>
      <c r="I72" s="352" t="s">
        <v>43</v>
      </c>
      <c r="J72" s="352"/>
      <c r="K72" s="352"/>
      <c r="L72" s="352"/>
      <c r="M72" s="58"/>
    </row>
    <row r="73" spans="1:14" x14ac:dyDescent="0.25">
      <c r="A73" s="6"/>
      <c r="B73" s="352"/>
      <c r="C73" s="356"/>
      <c r="D73" s="357"/>
      <c r="E73" s="357"/>
      <c r="F73" s="357"/>
      <c r="G73" s="357"/>
      <c r="H73" s="358"/>
      <c r="I73" s="352"/>
      <c r="J73" s="352"/>
      <c r="K73" s="352"/>
      <c r="L73" s="352"/>
      <c r="M73" s="58"/>
    </row>
    <row r="74" spans="1:14" ht="27.75" customHeight="1" x14ac:dyDescent="0.25">
      <c r="A74" s="6"/>
      <c r="B74" s="12">
        <v>1</v>
      </c>
      <c r="C74" s="339" t="s">
        <v>161</v>
      </c>
      <c r="D74" s="340"/>
      <c r="E74" s="340"/>
      <c r="F74" s="340"/>
      <c r="G74" s="340"/>
      <c r="H74" s="341"/>
      <c r="I74" s="407" t="s">
        <v>519</v>
      </c>
      <c r="J74" s="408"/>
      <c r="K74" s="408"/>
      <c r="L74" s="409"/>
      <c r="M74" s="59"/>
    </row>
    <row r="75" spans="1:14" ht="30" customHeight="1" x14ac:dyDescent="0.25">
      <c r="A75" s="6"/>
      <c r="B75" s="12">
        <v>2</v>
      </c>
      <c r="C75" s="333" t="s">
        <v>162</v>
      </c>
      <c r="D75" s="334"/>
      <c r="E75" s="334"/>
      <c r="F75" s="334"/>
      <c r="G75" s="334"/>
      <c r="H75" s="335"/>
      <c r="I75" s="336" t="s">
        <v>520</v>
      </c>
      <c r="J75" s="337"/>
      <c r="K75" s="337"/>
      <c r="L75" s="338"/>
      <c r="M75" s="60"/>
    </row>
    <row r="76" spans="1:14" ht="39.75" customHeight="1" x14ac:dyDescent="0.25">
      <c r="A76" s="6"/>
      <c r="B76" s="12">
        <v>3</v>
      </c>
      <c r="C76" s="333" t="s">
        <v>162</v>
      </c>
      <c r="D76" s="334"/>
      <c r="E76" s="334"/>
      <c r="F76" s="334"/>
      <c r="G76" s="334"/>
      <c r="H76" s="335"/>
      <c r="I76" s="336" t="s">
        <v>521</v>
      </c>
      <c r="J76" s="337"/>
      <c r="K76" s="337"/>
      <c r="L76" s="338"/>
      <c r="M76" s="51"/>
    </row>
    <row r="77" spans="1:14" ht="25.5" customHeight="1" x14ac:dyDescent="0.25">
      <c r="A77" s="6"/>
      <c r="B77" s="12">
        <v>4</v>
      </c>
      <c r="C77" s="333" t="s">
        <v>537</v>
      </c>
      <c r="D77" s="334"/>
      <c r="E77" s="334"/>
      <c r="F77" s="334"/>
      <c r="G77" s="334"/>
      <c r="H77" s="335"/>
      <c r="I77" s="336" t="s">
        <v>522</v>
      </c>
      <c r="J77" s="337"/>
      <c r="K77" s="337"/>
      <c r="L77" s="338"/>
      <c r="M77" s="51"/>
    </row>
    <row r="78" spans="1:14" ht="25.5" customHeight="1" x14ac:dyDescent="0.25">
      <c r="A78" s="6"/>
      <c r="B78" s="12">
        <v>5</v>
      </c>
      <c r="C78" s="339" t="s">
        <v>538</v>
      </c>
      <c r="D78" s="340"/>
      <c r="E78" s="340"/>
      <c r="F78" s="340"/>
      <c r="G78" s="340"/>
      <c r="H78" s="341"/>
      <c r="I78" s="336" t="s">
        <v>523</v>
      </c>
      <c r="J78" s="337"/>
      <c r="K78" s="337"/>
      <c r="L78" s="338"/>
      <c r="M78" s="52"/>
    </row>
    <row r="79" spans="1:14" ht="27" customHeight="1" x14ac:dyDescent="0.25">
      <c r="A79" s="6"/>
      <c r="B79" s="12">
        <v>6</v>
      </c>
      <c r="C79" s="426" t="s">
        <v>536</v>
      </c>
      <c r="D79" s="427"/>
      <c r="E79" s="427"/>
      <c r="F79" s="427"/>
      <c r="G79" s="427"/>
      <c r="H79" s="428"/>
      <c r="I79" s="336" t="s">
        <v>524</v>
      </c>
      <c r="J79" s="337"/>
      <c r="K79" s="337"/>
      <c r="L79" s="338"/>
      <c r="M79" s="61"/>
      <c r="N79" s="47"/>
    </row>
    <row r="80" spans="1:14" ht="27" customHeight="1" x14ac:dyDescent="0.25">
      <c r="A80" s="6"/>
      <c r="B80" s="12">
        <v>7</v>
      </c>
      <c r="C80" s="426" t="s">
        <v>496</v>
      </c>
      <c r="D80" s="427"/>
      <c r="E80" s="427"/>
      <c r="F80" s="427"/>
      <c r="G80" s="427"/>
      <c r="H80" s="428"/>
      <c r="I80" s="336" t="s">
        <v>525</v>
      </c>
      <c r="J80" s="337"/>
      <c r="K80" s="337"/>
      <c r="L80" s="338"/>
      <c r="M80" s="61"/>
      <c r="N80" s="47"/>
    </row>
    <row r="81" spans="1:14" ht="33.6" customHeight="1" x14ac:dyDescent="0.25">
      <c r="A81" s="6"/>
      <c r="B81" s="12">
        <v>8</v>
      </c>
      <c r="C81" s="339" t="s">
        <v>543</v>
      </c>
      <c r="D81" s="340"/>
      <c r="E81" s="340"/>
      <c r="F81" s="340"/>
      <c r="G81" s="340"/>
      <c r="H81" s="341"/>
      <c r="I81" s="336" t="s">
        <v>526</v>
      </c>
      <c r="J81" s="337"/>
      <c r="K81" s="337"/>
      <c r="L81" s="338"/>
      <c r="M81" s="61"/>
      <c r="N81" s="47"/>
    </row>
    <row r="82" spans="1:14" ht="39.6" customHeight="1" x14ac:dyDescent="0.25">
      <c r="A82" s="6"/>
      <c r="B82" s="12">
        <v>9</v>
      </c>
      <c r="C82" s="333" t="s">
        <v>539</v>
      </c>
      <c r="D82" s="334"/>
      <c r="E82" s="334"/>
      <c r="F82" s="334"/>
      <c r="G82" s="334"/>
      <c r="H82" s="335"/>
      <c r="I82" s="336" t="s">
        <v>527</v>
      </c>
      <c r="J82" s="337"/>
      <c r="K82" s="337"/>
      <c r="L82" s="338"/>
      <c r="M82" s="61"/>
      <c r="N82" s="47"/>
    </row>
    <row r="83" spans="1:14" ht="27" customHeight="1" x14ac:dyDescent="0.25">
      <c r="A83" s="6"/>
      <c r="B83" s="12">
        <v>10</v>
      </c>
      <c r="C83" s="333" t="s">
        <v>541</v>
      </c>
      <c r="D83" s="334"/>
      <c r="E83" s="334"/>
      <c r="F83" s="334"/>
      <c r="G83" s="334"/>
      <c r="H83" s="335"/>
      <c r="I83" s="336" t="s">
        <v>528</v>
      </c>
      <c r="J83" s="337"/>
      <c r="K83" s="337"/>
      <c r="L83" s="338"/>
      <c r="M83" s="61"/>
      <c r="N83" s="47"/>
    </row>
    <row r="84" spans="1:14" ht="27" customHeight="1" x14ac:dyDescent="0.25">
      <c r="A84" s="6"/>
      <c r="B84" s="12">
        <v>11</v>
      </c>
      <c r="C84" s="426" t="s">
        <v>496</v>
      </c>
      <c r="D84" s="427"/>
      <c r="E84" s="427"/>
      <c r="F84" s="427"/>
      <c r="G84" s="427"/>
      <c r="H84" s="428"/>
      <c r="I84" s="336" t="s">
        <v>529</v>
      </c>
      <c r="J84" s="337"/>
      <c r="K84" s="337"/>
      <c r="L84" s="338"/>
      <c r="M84" s="61"/>
      <c r="N84" s="47"/>
    </row>
    <row r="85" spans="1:14" ht="27" customHeight="1" x14ac:dyDescent="0.25">
      <c r="A85" s="6"/>
      <c r="B85" s="12">
        <v>12</v>
      </c>
      <c r="C85" s="339" t="s">
        <v>542</v>
      </c>
      <c r="D85" s="340"/>
      <c r="E85" s="340"/>
      <c r="F85" s="340"/>
      <c r="G85" s="340"/>
      <c r="H85" s="341"/>
      <c r="I85" s="336" t="s">
        <v>530</v>
      </c>
      <c r="J85" s="337"/>
      <c r="K85" s="337"/>
      <c r="L85" s="338"/>
      <c r="M85" s="61"/>
      <c r="N85" s="47"/>
    </row>
    <row r="86" spans="1:14" ht="27" customHeight="1" x14ac:dyDescent="0.25">
      <c r="A86" s="6"/>
      <c r="B86" s="12">
        <v>13</v>
      </c>
      <c r="C86" s="333" t="s">
        <v>516</v>
      </c>
      <c r="D86" s="334"/>
      <c r="E86" s="334"/>
      <c r="F86" s="334"/>
      <c r="G86" s="334"/>
      <c r="H86" s="335"/>
      <c r="I86" s="336" t="s">
        <v>531</v>
      </c>
      <c r="J86" s="337"/>
      <c r="K86" s="337"/>
      <c r="L86" s="338"/>
      <c r="M86" s="61"/>
      <c r="N86" s="47"/>
    </row>
    <row r="87" spans="1:14" ht="27" customHeight="1" x14ac:dyDescent="0.25">
      <c r="A87" s="6"/>
      <c r="B87" s="12">
        <v>14</v>
      </c>
      <c r="C87" s="333" t="s">
        <v>540</v>
      </c>
      <c r="D87" s="334"/>
      <c r="E87" s="334"/>
      <c r="F87" s="334"/>
      <c r="G87" s="334"/>
      <c r="H87" s="335"/>
      <c r="I87" s="336" t="s">
        <v>532</v>
      </c>
      <c r="J87" s="337"/>
      <c r="K87" s="337"/>
      <c r="L87" s="338"/>
      <c r="M87" s="61"/>
      <c r="N87" s="47"/>
    </row>
    <row r="88" spans="1:14" ht="27" customHeight="1" x14ac:dyDescent="0.25">
      <c r="A88" s="6"/>
      <c r="B88" s="12">
        <v>15</v>
      </c>
      <c r="C88" s="333" t="s">
        <v>490</v>
      </c>
      <c r="D88" s="334"/>
      <c r="E88" s="334"/>
      <c r="F88" s="334"/>
      <c r="G88" s="334"/>
      <c r="H88" s="335"/>
      <c r="I88" s="336" t="s">
        <v>533</v>
      </c>
      <c r="J88" s="337"/>
      <c r="K88" s="337"/>
      <c r="L88" s="338"/>
      <c r="M88" s="61"/>
      <c r="N88" s="47"/>
    </row>
    <row r="89" spans="1:14" ht="37.5" customHeight="1" x14ac:dyDescent="0.25">
      <c r="A89" s="6"/>
      <c r="B89" s="12">
        <v>16</v>
      </c>
      <c r="C89" s="333" t="s">
        <v>499</v>
      </c>
      <c r="D89" s="334"/>
      <c r="E89" s="334"/>
      <c r="F89" s="334"/>
      <c r="G89" s="334"/>
      <c r="H89" s="335"/>
      <c r="I89" s="423" t="s">
        <v>534</v>
      </c>
      <c r="J89" s="424"/>
      <c r="K89" s="424"/>
      <c r="L89" s="425"/>
      <c r="M89" s="61"/>
      <c r="N89" s="47"/>
    </row>
    <row r="90" spans="1:14" ht="30" customHeight="1" x14ac:dyDescent="0.25">
      <c r="A90" s="6"/>
      <c r="B90" s="12">
        <v>17</v>
      </c>
      <c r="C90" s="333" t="s">
        <v>163</v>
      </c>
      <c r="D90" s="334"/>
      <c r="E90" s="334"/>
      <c r="F90" s="334"/>
      <c r="G90" s="334"/>
      <c r="H90" s="335"/>
      <c r="I90" s="336" t="s">
        <v>535</v>
      </c>
      <c r="J90" s="337"/>
      <c r="K90" s="337"/>
      <c r="L90" s="338"/>
      <c r="M90" s="61"/>
      <c r="N90" s="47"/>
    </row>
    <row r="91" spans="1:14" x14ac:dyDescent="0.25">
      <c r="A91" s="6"/>
      <c r="B91" s="38"/>
      <c r="C91" s="38"/>
      <c r="D91" s="38"/>
      <c r="E91" s="38"/>
      <c r="F91" s="116"/>
      <c r="G91" s="116"/>
      <c r="H91" s="38"/>
      <c r="I91" s="38"/>
      <c r="J91" s="38"/>
      <c r="K91" s="38"/>
      <c r="L91" s="38"/>
      <c r="M91" s="7"/>
    </row>
    <row r="92" spans="1:14" x14ac:dyDescent="0.25">
      <c r="A92" s="6"/>
      <c r="B92" s="38"/>
      <c r="C92" s="38"/>
      <c r="D92" s="38"/>
      <c r="E92" s="38"/>
      <c r="F92" s="225"/>
      <c r="G92" s="225"/>
      <c r="H92" s="38"/>
      <c r="I92" s="38"/>
      <c r="J92" s="38"/>
      <c r="K92" s="38"/>
      <c r="L92" s="38"/>
      <c r="M92" s="7"/>
    </row>
    <row r="93" spans="1:14" x14ac:dyDescent="0.25">
      <c r="A93" s="6"/>
      <c r="B93" s="38"/>
      <c r="C93" s="38"/>
      <c r="D93" s="38"/>
      <c r="E93" s="38"/>
      <c r="F93" s="225"/>
      <c r="G93" s="225"/>
      <c r="H93" s="38"/>
      <c r="I93" s="38"/>
      <c r="J93" s="38"/>
      <c r="K93" s="38"/>
      <c r="L93" s="38"/>
      <c r="M93" s="7"/>
    </row>
    <row r="94" spans="1:14" x14ac:dyDescent="0.25">
      <c r="A94" s="6">
        <v>9</v>
      </c>
      <c r="B94" s="350" t="s">
        <v>44</v>
      </c>
      <c r="C94" s="350"/>
      <c r="D94" s="350"/>
      <c r="E94" s="350"/>
      <c r="F94" s="116" t="s">
        <v>11</v>
      </c>
      <c r="G94" s="116"/>
      <c r="H94" s="38"/>
      <c r="I94" s="38"/>
      <c r="J94" s="38"/>
      <c r="K94" s="38"/>
      <c r="L94" s="38"/>
      <c r="M94" s="57"/>
    </row>
    <row r="95" spans="1:14" x14ac:dyDescent="0.25">
      <c r="A95" s="6"/>
      <c r="B95" s="352" t="s">
        <v>28</v>
      </c>
      <c r="C95" s="353" t="s">
        <v>44</v>
      </c>
      <c r="D95" s="354"/>
      <c r="E95" s="354"/>
      <c r="F95" s="354"/>
      <c r="G95" s="354"/>
      <c r="H95" s="355"/>
      <c r="I95" s="352" t="s">
        <v>45</v>
      </c>
      <c r="J95" s="352"/>
      <c r="K95" s="352"/>
      <c r="L95" s="352"/>
      <c r="M95" s="58"/>
    </row>
    <row r="96" spans="1:14" x14ac:dyDescent="0.25">
      <c r="A96" s="6"/>
      <c r="B96" s="352"/>
      <c r="C96" s="356"/>
      <c r="D96" s="357"/>
      <c r="E96" s="357"/>
      <c r="F96" s="357"/>
      <c r="G96" s="357"/>
      <c r="H96" s="358"/>
      <c r="I96" s="352"/>
      <c r="J96" s="352"/>
      <c r="K96" s="352"/>
      <c r="L96" s="352"/>
      <c r="M96" s="58"/>
    </row>
    <row r="97" spans="1:13" ht="14.45" customHeight="1" x14ac:dyDescent="0.25">
      <c r="A97" s="6"/>
      <c r="B97" s="12">
        <v>1</v>
      </c>
      <c r="C97" s="339" t="s">
        <v>476</v>
      </c>
      <c r="D97" s="340"/>
      <c r="E97" s="340"/>
      <c r="F97" s="340"/>
      <c r="G97" s="340"/>
      <c r="H97" s="341"/>
      <c r="I97" s="407" t="s">
        <v>519</v>
      </c>
      <c r="J97" s="408"/>
      <c r="K97" s="408"/>
      <c r="L97" s="409"/>
      <c r="M97" s="55"/>
    </row>
    <row r="98" spans="1:13" ht="30" customHeight="1" x14ac:dyDescent="0.25">
      <c r="A98" s="6"/>
      <c r="B98" s="12">
        <v>2</v>
      </c>
      <c r="C98" s="333" t="s">
        <v>478</v>
      </c>
      <c r="D98" s="334"/>
      <c r="E98" s="334"/>
      <c r="F98" s="334"/>
      <c r="G98" s="334"/>
      <c r="H98" s="335"/>
      <c r="I98" s="336" t="s">
        <v>520</v>
      </c>
      <c r="J98" s="337"/>
      <c r="K98" s="337"/>
      <c r="L98" s="338"/>
      <c r="M98" s="52"/>
    </row>
    <row r="99" spans="1:13" ht="32.450000000000003" customHeight="1" x14ac:dyDescent="0.25">
      <c r="A99" s="6"/>
      <c r="B99" s="12">
        <v>3</v>
      </c>
      <c r="C99" s="333" t="s">
        <v>546</v>
      </c>
      <c r="D99" s="334"/>
      <c r="E99" s="334"/>
      <c r="F99" s="334"/>
      <c r="G99" s="334"/>
      <c r="H99" s="335"/>
      <c r="I99" s="336" t="s">
        <v>521</v>
      </c>
      <c r="J99" s="337"/>
      <c r="K99" s="337"/>
      <c r="L99" s="338"/>
      <c r="M99" s="52"/>
    </row>
    <row r="100" spans="1:13" ht="31.5" customHeight="1" x14ac:dyDescent="0.25">
      <c r="A100" s="6"/>
      <c r="B100" s="12">
        <v>4</v>
      </c>
      <c r="C100" s="339" t="s">
        <v>476</v>
      </c>
      <c r="D100" s="340"/>
      <c r="E100" s="340"/>
      <c r="F100" s="340"/>
      <c r="G100" s="340"/>
      <c r="H100" s="341"/>
      <c r="I100" s="336" t="s">
        <v>522</v>
      </c>
      <c r="J100" s="337"/>
      <c r="K100" s="337"/>
      <c r="L100" s="338"/>
      <c r="M100" s="52"/>
    </row>
    <row r="101" spans="1:13" ht="24.75" customHeight="1" x14ac:dyDescent="0.25">
      <c r="A101" s="6"/>
      <c r="B101" s="12">
        <v>5</v>
      </c>
      <c r="C101" s="339" t="s">
        <v>476</v>
      </c>
      <c r="D101" s="340"/>
      <c r="E101" s="340"/>
      <c r="F101" s="340"/>
      <c r="G101" s="340"/>
      <c r="H101" s="341"/>
      <c r="I101" s="336" t="s">
        <v>523</v>
      </c>
      <c r="J101" s="337"/>
      <c r="K101" s="337"/>
      <c r="L101" s="338"/>
      <c r="M101" s="52"/>
    </row>
    <row r="102" spans="1:13" ht="30.6" customHeight="1" x14ac:dyDescent="0.25">
      <c r="A102" s="6"/>
      <c r="B102" s="12">
        <v>6</v>
      </c>
      <c r="C102" s="339" t="s">
        <v>545</v>
      </c>
      <c r="D102" s="340"/>
      <c r="E102" s="340"/>
      <c r="F102" s="340"/>
      <c r="G102" s="340"/>
      <c r="H102" s="341"/>
      <c r="I102" s="336" t="s">
        <v>524</v>
      </c>
      <c r="J102" s="337"/>
      <c r="K102" s="337"/>
      <c r="L102" s="338"/>
      <c r="M102" s="52"/>
    </row>
    <row r="103" spans="1:13" ht="24" customHeight="1" x14ac:dyDescent="0.25">
      <c r="A103" s="6"/>
      <c r="B103" s="12">
        <v>7</v>
      </c>
      <c r="C103" s="339" t="s">
        <v>545</v>
      </c>
      <c r="D103" s="340"/>
      <c r="E103" s="340"/>
      <c r="F103" s="340"/>
      <c r="G103" s="340"/>
      <c r="H103" s="341"/>
      <c r="I103" s="336" t="s">
        <v>525</v>
      </c>
      <c r="J103" s="337"/>
      <c r="K103" s="337"/>
      <c r="L103" s="338"/>
      <c r="M103" s="52"/>
    </row>
    <row r="104" spans="1:13" ht="39" customHeight="1" x14ac:dyDescent="0.25">
      <c r="A104" s="6"/>
      <c r="B104" s="12">
        <v>8</v>
      </c>
      <c r="C104" s="339" t="s">
        <v>545</v>
      </c>
      <c r="D104" s="340"/>
      <c r="E104" s="340"/>
      <c r="F104" s="340"/>
      <c r="G104" s="340"/>
      <c r="H104" s="341"/>
      <c r="I104" s="336" t="s">
        <v>526</v>
      </c>
      <c r="J104" s="337"/>
      <c r="K104" s="337"/>
      <c r="L104" s="338"/>
      <c r="M104" s="52"/>
    </row>
    <row r="105" spans="1:13" ht="39" customHeight="1" x14ac:dyDescent="0.25">
      <c r="A105" s="6"/>
      <c r="B105" s="12">
        <v>9</v>
      </c>
      <c r="C105" s="339" t="s">
        <v>545</v>
      </c>
      <c r="D105" s="340"/>
      <c r="E105" s="340"/>
      <c r="F105" s="340"/>
      <c r="G105" s="340"/>
      <c r="H105" s="341"/>
      <c r="I105" s="336" t="s">
        <v>527</v>
      </c>
      <c r="J105" s="337"/>
      <c r="K105" s="337"/>
      <c r="L105" s="338"/>
      <c r="M105" s="52"/>
    </row>
    <row r="106" spans="1:13" ht="29.45" customHeight="1" x14ac:dyDescent="0.25">
      <c r="A106" s="6"/>
      <c r="B106" s="12">
        <v>10</v>
      </c>
      <c r="C106" s="339" t="s">
        <v>545</v>
      </c>
      <c r="D106" s="340"/>
      <c r="E106" s="340"/>
      <c r="F106" s="340"/>
      <c r="G106" s="340"/>
      <c r="H106" s="341"/>
      <c r="I106" s="336" t="s">
        <v>528</v>
      </c>
      <c r="J106" s="337"/>
      <c r="K106" s="337"/>
      <c r="L106" s="338"/>
      <c r="M106" s="52"/>
    </row>
    <row r="107" spans="1:13" ht="16.5" customHeight="1" x14ac:dyDescent="0.25">
      <c r="A107" s="6"/>
      <c r="B107" s="12">
        <v>11</v>
      </c>
      <c r="C107" s="339" t="s">
        <v>545</v>
      </c>
      <c r="D107" s="340"/>
      <c r="E107" s="340"/>
      <c r="F107" s="340"/>
      <c r="G107" s="340"/>
      <c r="H107" s="341"/>
      <c r="I107" s="336" t="s">
        <v>529</v>
      </c>
      <c r="J107" s="337"/>
      <c r="K107" s="337"/>
      <c r="L107" s="338"/>
      <c r="M107" s="52"/>
    </row>
    <row r="108" spans="1:13" ht="30" customHeight="1" x14ac:dyDescent="0.25">
      <c r="A108" s="6"/>
      <c r="B108" s="12">
        <v>12</v>
      </c>
      <c r="C108" s="339" t="s">
        <v>545</v>
      </c>
      <c r="D108" s="340"/>
      <c r="E108" s="340"/>
      <c r="F108" s="340"/>
      <c r="G108" s="340"/>
      <c r="H108" s="341"/>
      <c r="I108" s="336" t="s">
        <v>530</v>
      </c>
      <c r="J108" s="337"/>
      <c r="K108" s="337"/>
      <c r="L108" s="338"/>
      <c r="M108" s="52"/>
    </row>
    <row r="109" spans="1:13" ht="21" customHeight="1" x14ac:dyDescent="0.25">
      <c r="A109" s="6"/>
      <c r="B109" s="12">
        <v>13</v>
      </c>
      <c r="C109" s="339" t="s">
        <v>545</v>
      </c>
      <c r="D109" s="340"/>
      <c r="E109" s="340"/>
      <c r="F109" s="340"/>
      <c r="G109" s="340"/>
      <c r="H109" s="341"/>
      <c r="I109" s="336" t="s">
        <v>531</v>
      </c>
      <c r="J109" s="337"/>
      <c r="K109" s="337"/>
      <c r="L109" s="338"/>
      <c r="M109" s="52"/>
    </row>
    <row r="110" spans="1:13" ht="27.95" customHeight="1" x14ac:dyDescent="0.25">
      <c r="A110" s="6"/>
      <c r="B110" s="12">
        <v>14</v>
      </c>
      <c r="C110" s="339" t="s">
        <v>545</v>
      </c>
      <c r="D110" s="340"/>
      <c r="E110" s="340"/>
      <c r="F110" s="340"/>
      <c r="G110" s="340"/>
      <c r="H110" s="341"/>
      <c r="I110" s="336" t="s">
        <v>532</v>
      </c>
      <c r="J110" s="337"/>
      <c r="K110" s="337"/>
      <c r="L110" s="338"/>
      <c r="M110" s="52"/>
    </row>
    <row r="111" spans="1:13" ht="26.1" customHeight="1" x14ac:dyDescent="0.25">
      <c r="A111" s="6"/>
      <c r="B111" s="12">
        <v>15</v>
      </c>
      <c r="C111" s="333" t="s">
        <v>547</v>
      </c>
      <c r="D111" s="334"/>
      <c r="E111" s="334"/>
      <c r="F111" s="334"/>
      <c r="G111" s="334"/>
      <c r="H111" s="335"/>
      <c r="I111" s="336" t="s">
        <v>512</v>
      </c>
      <c r="J111" s="337"/>
      <c r="K111" s="337"/>
      <c r="L111" s="338"/>
      <c r="M111" s="52"/>
    </row>
    <row r="112" spans="1:13" ht="24" customHeight="1" x14ac:dyDescent="0.25">
      <c r="A112" s="6"/>
      <c r="B112" s="12">
        <v>16</v>
      </c>
      <c r="C112" s="333" t="s">
        <v>476</v>
      </c>
      <c r="D112" s="334"/>
      <c r="E112" s="334"/>
      <c r="F112" s="334"/>
      <c r="G112" s="334"/>
      <c r="H112" s="335"/>
      <c r="I112" s="336" t="s">
        <v>544</v>
      </c>
      <c r="J112" s="337"/>
      <c r="K112" s="337"/>
      <c r="L112" s="338"/>
      <c r="M112" s="52"/>
    </row>
    <row r="113" spans="1:13" ht="37.5" customHeight="1" x14ac:dyDescent="0.25">
      <c r="A113" s="6"/>
      <c r="B113" s="12">
        <v>17</v>
      </c>
      <c r="C113" s="339" t="s">
        <v>486</v>
      </c>
      <c r="D113" s="340"/>
      <c r="E113" s="340"/>
      <c r="F113" s="340"/>
      <c r="G113" s="340"/>
      <c r="H113" s="341"/>
      <c r="I113" s="336" t="s">
        <v>160</v>
      </c>
      <c r="J113" s="337"/>
      <c r="K113" s="337"/>
      <c r="L113" s="338"/>
      <c r="M113" s="52"/>
    </row>
    <row r="114" spans="1:13" x14ac:dyDescent="0.25">
      <c r="A114" s="6"/>
      <c r="B114" s="38"/>
      <c r="C114" s="38"/>
      <c r="D114" s="38"/>
      <c r="E114" s="38"/>
      <c r="F114" s="116"/>
      <c r="G114" s="116"/>
      <c r="H114" s="38"/>
      <c r="I114" s="38"/>
      <c r="J114" s="38"/>
      <c r="K114" s="38"/>
      <c r="L114" s="38"/>
      <c r="M114" s="7"/>
    </row>
    <row r="115" spans="1:13" x14ac:dyDescent="0.25">
      <c r="A115" s="6">
        <v>10</v>
      </c>
      <c r="B115" s="350" t="s">
        <v>46</v>
      </c>
      <c r="C115" s="350"/>
      <c r="D115" s="350"/>
      <c r="E115" s="350"/>
      <c r="F115" s="116" t="s">
        <v>11</v>
      </c>
      <c r="G115" s="116"/>
      <c r="H115" s="38"/>
      <c r="I115" s="38"/>
      <c r="J115" s="38"/>
      <c r="K115" s="38"/>
      <c r="L115" s="38"/>
      <c r="M115" s="57"/>
    </row>
    <row r="116" spans="1:13" ht="30" customHeight="1" x14ac:dyDescent="0.25">
      <c r="A116" s="6"/>
      <c r="B116" s="111" t="s">
        <v>28</v>
      </c>
      <c r="C116" s="347" t="s">
        <v>32</v>
      </c>
      <c r="D116" s="348"/>
      <c r="E116" s="348"/>
      <c r="F116" s="348"/>
      <c r="G116" s="348"/>
      <c r="H116" s="348"/>
      <c r="I116" s="348"/>
      <c r="J116" s="348"/>
      <c r="K116" s="348"/>
      <c r="L116" s="349"/>
      <c r="M116" s="58"/>
    </row>
    <row r="117" spans="1:13" ht="14.45" customHeight="1" x14ac:dyDescent="0.25">
      <c r="A117" s="6"/>
      <c r="B117" s="12">
        <v>1</v>
      </c>
      <c r="C117" s="339" t="s">
        <v>650</v>
      </c>
      <c r="D117" s="340"/>
      <c r="E117" s="340"/>
      <c r="F117" s="340"/>
      <c r="G117" s="340"/>
      <c r="H117" s="340"/>
      <c r="I117" s="340"/>
      <c r="J117" s="340"/>
      <c r="K117" s="340"/>
      <c r="L117" s="341"/>
      <c r="M117" s="55"/>
    </row>
    <row r="118" spans="1:13" ht="17.100000000000001" customHeight="1" x14ac:dyDescent="0.25">
      <c r="A118" s="6"/>
      <c r="B118" s="12">
        <v>2</v>
      </c>
      <c r="C118" s="339" t="s">
        <v>651</v>
      </c>
      <c r="D118" s="340"/>
      <c r="E118" s="340"/>
      <c r="F118" s="340"/>
      <c r="G118" s="340"/>
      <c r="H118" s="340"/>
      <c r="I118" s="340"/>
      <c r="J118" s="340"/>
      <c r="K118" s="340"/>
      <c r="L118" s="341"/>
      <c r="M118" s="55"/>
    </row>
    <row r="119" spans="1:13" ht="17.45" customHeight="1" x14ac:dyDescent="0.25">
      <c r="A119" s="6"/>
      <c r="B119" s="12">
        <v>3</v>
      </c>
      <c r="C119" s="339" t="s">
        <v>652</v>
      </c>
      <c r="D119" s="340"/>
      <c r="E119" s="340"/>
      <c r="F119" s="340"/>
      <c r="G119" s="340"/>
      <c r="H119" s="340"/>
      <c r="I119" s="340"/>
      <c r="J119" s="340"/>
      <c r="K119" s="340"/>
      <c r="L119" s="341"/>
      <c r="M119" s="55"/>
    </row>
    <row r="120" spans="1:13" ht="20.45" customHeight="1" x14ac:dyDescent="0.25">
      <c r="A120" s="6"/>
      <c r="B120" s="12">
        <v>4</v>
      </c>
      <c r="C120" s="339" t="s">
        <v>653</v>
      </c>
      <c r="D120" s="340"/>
      <c r="E120" s="340"/>
      <c r="F120" s="340"/>
      <c r="G120" s="340"/>
      <c r="H120" s="340"/>
      <c r="I120" s="340"/>
      <c r="J120" s="340"/>
      <c r="K120" s="340"/>
      <c r="L120" s="341"/>
      <c r="M120" s="55"/>
    </row>
    <row r="121" spans="1:13" x14ac:dyDescent="0.25">
      <c r="A121" s="6"/>
      <c r="B121" s="38"/>
      <c r="C121" s="38"/>
      <c r="D121" s="38"/>
      <c r="E121" s="38"/>
      <c r="F121" s="116"/>
      <c r="G121" s="116"/>
      <c r="H121" s="38"/>
      <c r="I121" s="38"/>
      <c r="J121" s="38"/>
      <c r="K121" s="38"/>
      <c r="L121" s="38"/>
      <c r="M121" s="57"/>
    </row>
    <row r="122" spans="1:13" x14ac:dyDescent="0.25">
      <c r="A122" s="6">
        <v>11</v>
      </c>
      <c r="B122" s="38" t="s">
        <v>47</v>
      </c>
      <c r="C122" s="38"/>
      <c r="D122" s="38"/>
      <c r="E122" s="38"/>
      <c r="F122" s="116" t="s">
        <v>11</v>
      </c>
      <c r="G122" s="116"/>
      <c r="H122" s="38"/>
      <c r="I122" s="38"/>
      <c r="J122" s="38"/>
      <c r="K122" s="38"/>
      <c r="L122" s="38"/>
      <c r="M122" s="57"/>
    </row>
    <row r="123" spans="1:13" ht="30" customHeight="1" x14ac:dyDescent="0.25">
      <c r="A123" s="6"/>
      <c r="B123" s="111" t="s">
        <v>28</v>
      </c>
      <c r="C123" s="347" t="s">
        <v>32</v>
      </c>
      <c r="D123" s="348"/>
      <c r="E123" s="348"/>
      <c r="F123" s="348"/>
      <c r="G123" s="348"/>
      <c r="H123" s="348"/>
      <c r="I123" s="348"/>
      <c r="J123" s="348"/>
      <c r="K123" s="348"/>
      <c r="L123" s="349"/>
      <c r="M123" s="58"/>
    </row>
    <row r="124" spans="1:13" x14ac:dyDescent="0.25">
      <c r="A124" s="6"/>
      <c r="B124" s="12">
        <v>1</v>
      </c>
      <c r="C124" s="339" t="s">
        <v>256</v>
      </c>
      <c r="D124" s="340"/>
      <c r="E124" s="340"/>
      <c r="F124" s="340"/>
      <c r="G124" s="340"/>
      <c r="H124" s="340"/>
      <c r="I124" s="340"/>
      <c r="J124" s="340"/>
      <c r="K124" s="340"/>
      <c r="L124" s="341"/>
      <c r="M124" s="52"/>
    </row>
    <row r="125" spans="1:13" x14ac:dyDescent="0.25">
      <c r="A125" s="6"/>
      <c r="B125" s="12">
        <v>2</v>
      </c>
      <c r="C125" s="339" t="s">
        <v>257</v>
      </c>
      <c r="D125" s="340"/>
      <c r="E125" s="340"/>
      <c r="F125" s="340"/>
      <c r="G125" s="340"/>
      <c r="H125" s="340"/>
      <c r="I125" s="340"/>
      <c r="J125" s="340"/>
      <c r="K125" s="340"/>
      <c r="L125" s="341"/>
      <c r="M125" s="52"/>
    </row>
    <row r="126" spans="1:13" x14ac:dyDescent="0.25">
      <c r="A126" s="6"/>
      <c r="B126" s="12">
        <v>3</v>
      </c>
      <c r="C126" s="339" t="s">
        <v>258</v>
      </c>
      <c r="D126" s="340"/>
      <c r="E126" s="340"/>
      <c r="F126" s="340"/>
      <c r="G126" s="340"/>
      <c r="H126" s="340"/>
      <c r="I126" s="340"/>
      <c r="J126" s="340"/>
      <c r="K126" s="340"/>
      <c r="L126" s="341"/>
      <c r="M126" s="52"/>
    </row>
    <row r="127" spans="1:13" x14ac:dyDescent="0.25">
      <c r="A127" s="6"/>
      <c r="B127" s="12">
        <v>4</v>
      </c>
      <c r="C127" s="339" t="s">
        <v>259</v>
      </c>
      <c r="D127" s="340"/>
      <c r="E127" s="340"/>
      <c r="F127" s="340"/>
      <c r="G127" s="340"/>
      <c r="H127" s="340"/>
      <c r="I127" s="340"/>
      <c r="J127" s="340"/>
      <c r="K127" s="340"/>
      <c r="L127" s="341"/>
      <c r="M127" s="52"/>
    </row>
    <row r="128" spans="1:13" x14ac:dyDescent="0.25">
      <c r="A128" s="6"/>
      <c r="B128" s="12">
        <v>5</v>
      </c>
      <c r="C128" s="339" t="s">
        <v>260</v>
      </c>
      <c r="D128" s="340"/>
      <c r="E128" s="340"/>
      <c r="F128" s="340"/>
      <c r="G128" s="340"/>
      <c r="H128" s="340"/>
      <c r="I128" s="340"/>
      <c r="J128" s="340"/>
      <c r="K128" s="340"/>
      <c r="L128" s="341"/>
      <c r="M128" s="52"/>
    </row>
    <row r="129" spans="1:13" x14ac:dyDescent="0.25">
      <c r="A129" s="6"/>
      <c r="B129" s="12">
        <v>6</v>
      </c>
      <c r="C129" s="339" t="s">
        <v>261</v>
      </c>
      <c r="D129" s="340"/>
      <c r="E129" s="340"/>
      <c r="F129" s="340"/>
      <c r="G129" s="340"/>
      <c r="H129" s="340"/>
      <c r="I129" s="340"/>
      <c r="J129" s="340"/>
      <c r="K129" s="340"/>
      <c r="L129" s="341"/>
      <c r="M129" s="52"/>
    </row>
    <row r="130" spans="1:13" x14ac:dyDescent="0.25">
      <c r="A130" s="6"/>
      <c r="B130" s="186"/>
      <c r="C130" s="187"/>
      <c r="D130" s="187"/>
      <c r="E130" s="187"/>
      <c r="F130" s="187"/>
      <c r="G130" s="187"/>
      <c r="H130" s="187"/>
      <c r="I130" s="187"/>
      <c r="J130" s="187"/>
      <c r="K130" s="187"/>
      <c r="L130" s="187"/>
      <c r="M130" s="52"/>
    </row>
    <row r="131" spans="1:13" x14ac:dyDescent="0.25">
      <c r="A131" s="6"/>
      <c r="B131" s="186"/>
      <c r="C131" s="187"/>
      <c r="D131" s="187"/>
      <c r="E131" s="187"/>
      <c r="F131" s="187"/>
      <c r="G131" s="187"/>
      <c r="H131" s="187"/>
      <c r="I131" s="187"/>
      <c r="J131" s="187"/>
      <c r="K131" s="187"/>
      <c r="L131" s="187"/>
      <c r="M131" s="52"/>
    </row>
    <row r="132" spans="1:13" x14ac:dyDescent="0.25">
      <c r="A132" s="6"/>
      <c r="B132" s="38"/>
      <c r="C132" s="38"/>
      <c r="D132" s="38"/>
      <c r="E132" s="38"/>
      <c r="F132" s="116"/>
      <c r="G132" s="116"/>
      <c r="H132" s="38"/>
      <c r="I132" s="38"/>
      <c r="J132" s="38"/>
      <c r="K132" s="38"/>
      <c r="L132" s="38"/>
      <c r="M132" s="7"/>
    </row>
    <row r="133" spans="1:13" x14ac:dyDescent="0.25">
      <c r="A133" s="6"/>
      <c r="B133" s="38"/>
      <c r="C133" s="38"/>
      <c r="D133" s="38"/>
      <c r="E133" s="38"/>
      <c r="F133" s="116"/>
      <c r="G133" s="116"/>
      <c r="H133" s="38"/>
      <c r="I133" s="38"/>
      <c r="J133" s="38"/>
      <c r="K133" s="38"/>
      <c r="L133" s="38"/>
      <c r="M133" s="7"/>
    </row>
    <row r="134" spans="1:13" x14ac:dyDescent="0.25">
      <c r="A134" s="6">
        <v>12</v>
      </c>
      <c r="B134" s="350" t="s">
        <v>48</v>
      </c>
      <c r="C134" s="350"/>
      <c r="D134" s="350"/>
      <c r="E134" s="350"/>
      <c r="F134" s="116" t="s">
        <v>11</v>
      </c>
      <c r="G134" s="116"/>
      <c r="H134" s="38"/>
      <c r="I134" s="38"/>
      <c r="J134" s="38"/>
      <c r="K134" s="38"/>
      <c r="L134" s="38"/>
      <c r="M134" s="7"/>
    </row>
    <row r="135" spans="1:13" x14ac:dyDescent="0.25">
      <c r="A135" s="6"/>
      <c r="B135" s="352" t="s">
        <v>28</v>
      </c>
      <c r="C135" s="353" t="s">
        <v>6</v>
      </c>
      <c r="D135" s="354"/>
      <c r="E135" s="355"/>
      <c r="F135" s="352" t="s">
        <v>49</v>
      </c>
      <c r="G135" s="352"/>
      <c r="H135" s="352"/>
      <c r="I135" s="352"/>
      <c r="J135" s="352"/>
      <c r="K135" s="352" t="s">
        <v>50</v>
      </c>
      <c r="L135" s="352"/>
      <c r="M135" s="58"/>
    </row>
    <row r="136" spans="1:13" x14ac:dyDescent="0.25">
      <c r="A136" s="6"/>
      <c r="B136" s="352"/>
      <c r="C136" s="356"/>
      <c r="D136" s="357"/>
      <c r="E136" s="358"/>
      <c r="F136" s="352"/>
      <c r="G136" s="352"/>
      <c r="H136" s="352"/>
      <c r="I136" s="352"/>
      <c r="J136" s="352"/>
      <c r="K136" s="352"/>
      <c r="L136" s="352"/>
      <c r="M136" s="58"/>
    </row>
    <row r="137" spans="1:13" ht="15.95" customHeight="1" x14ac:dyDescent="0.25">
      <c r="A137" s="6"/>
      <c r="B137" s="12">
        <v>1</v>
      </c>
      <c r="C137" s="342" t="s">
        <v>170</v>
      </c>
      <c r="D137" s="343"/>
      <c r="E137" s="344"/>
      <c r="F137" s="363" t="s">
        <v>738</v>
      </c>
      <c r="G137" s="363"/>
      <c r="H137" s="363"/>
      <c r="I137" s="363"/>
      <c r="J137" s="363"/>
      <c r="K137" s="336" t="s">
        <v>235</v>
      </c>
      <c r="L137" s="338"/>
      <c r="M137" s="64"/>
    </row>
    <row r="138" spans="1:13" ht="15.95" customHeight="1" x14ac:dyDescent="0.25">
      <c r="A138" s="6"/>
      <c r="B138" s="12">
        <v>2</v>
      </c>
      <c r="C138" s="333" t="s">
        <v>232</v>
      </c>
      <c r="D138" s="334"/>
      <c r="E138" s="335"/>
      <c r="F138" s="363" t="s">
        <v>738</v>
      </c>
      <c r="G138" s="363"/>
      <c r="H138" s="363"/>
      <c r="I138" s="363"/>
      <c r="J138" s="363"/>
      <c r="K138" s="336" t="s">
        <v>235</v>
      </c>
      <c r="L138" s="338"/>
      <c r="M138" s="65"/>
    </row>
    <row r="139" spans="1:13" ht="30.95" customHeight="1" x14ac:dyDescent="0.25">
      <c r="A139" s="6"/>
      <c r="B139" s="15">
        <v>3</v>
      </c>
      <c r="C139" s="34" t="s">
        <v>233</v>
      </c>
      <c r="D139" s="32"/>
      <c r="E139" s="122"/>
      <c r="F139" s="363" t="s">
        <v>738</v>
      </c>
      <c r="G139" s="363"/>
      <c r="H139" s="363"/>
      <c r="I139" s="363"/>
      <c r="J139" s="363"/>
      <c r="K139" s="336" t="s">
        <v>264</v>
      </c>
      <c r="L139" s="338"/>
      <c r="M139" s="65"/>
    </row>
    <row r="140" spans="1:13" ht="15.95" customHeight="1" x14ac:dyDescent="0.25">
      <c r="A140" s="6"/>
      <c r="B140" s="12">
        <v>4</v>
      </c>
      <c r="C140" s="333" t="s">
        <v>26</v>
      </c>
      <c r="D140" s="334"/>
      <c r="E140" s="335"/>
      <c r="F140" s="363" t="s">
        <v>738</v>
      </c>
      <c r="G140" s="363"/>
      <c r="H140" s="363"/>
      <c r="I140" s="363"/>
      <c r="J140" s="363"/>
      <c r="K140" s="336" t="s">
        <v>238</v>
      </c>
      <c r="L140" s="338"/>
      <c r="M140" s="65"/>
    </row>
    <row r="141" spans="1:13" x14ac:dyDescent="0.25">
      <c r="A141" s="6"/>
      <c r="B141" s="38"/>
      <c r="C141" s="38"/>
      <c r="D141" s="38"/>
      <c r="E141" s="38"/>
      <c r="F141" s="116"/>
      <c r="G141" s="116"/>
      <c r="H141" s="38"/>
      <c r="I141" s="38"/>
      <c r="J141" s="38"/>
      <c r="K141" s="38"/>
      <c r="L141" s="38"/>
      <c r="M141" s="57"/>
    </row>
    <row r="142" spans="1:13" x14ac:dyDescent="0.25">
      <c r="A142" s="6">
        <v>13</v>
      </c>
      <c r="B142" s="350" t="s">
        <v>51</v>
      </c>
      <c r="C142" s="350"/>
      <c r="D142" s="350"/>
      <c r="E142" s="350"/>
      <c r="F142" s="350"/>
      <c r="G142" s="116"/>
      <c r="H142" s="38"/>
      <c r="I142" s="38"/>
      <c r="J142" s="38"/>
      <c r="K142" s="38"/>
      <c r="L142" s="38"/>
      <c r="M142" s="57"/>
    </row>
    <row r="143" spans="1:13" ht="30.75" customHeight="1" x14ac:dyDescent="0.25">
      <c r="A143" s="6"/>
      <c r="B143" s="16" t="s">
        <v>28</v>
      </c>
      <c r="C143" s="347" t="s">
        <v>52</v>
      </c>
      <c r="D143" s="348"/>
      <c r="E143" s="348"/>
      <c r="F143" s="348"/>
      <c r="G143" s="348"/>
      <c r="H143" s="349"/>
      <c r="I143" s="347" t="s">
        <v>53</v>
      </c>
      <c r="J143" s="348"/>
      <c r="K143" s="348"/>
      <c r="L143" s="348"/>
      <c r="M143" s="58"/>
    </row>
    <row r="144" spans="1:13" x14ac:dyDescent="0.25">
      <c r="A144" s="6"/>
      <c r="B144" s="12" t="s">
        <v>1</v>
      </c>
      <c r="C144" s="32" t="s">
        <v>73</v>
      </c>
      <c r="D144" s="32"/>
      <c r="E144" s="134"/>
      <c r="F144" s="32"/>
      <c r="G144" s="32"/>
      <c r="H144" s="134"/>
      <c r="I144" s="34" t="s">
        <v>74</v>
      </c>
      <c r="J144" s="32"/>
      <c r="K144" s="32"/>
      <c r="L144" s="35"/>
      <c r="M144" s="53"/>
    </row>
    <row r="145" spans="1:13" x14ac:dyDescent="0.25">
      <c r="A145" s="6"/>
      <c r="B145" s="12">
        <v>2</v>
      </c>
      <c r="C145" s="32" t="s">
        <v>75</v>
      </c>
      <c r="D145" s="32"/>
      <c r="E145" s="134"/>
      <c r="F145" s="32"/>
      <c r="G145" s="32"/>
      <c r="H145" s="134"/>
      <c r="I145" s="119" t="s">
        <v>82</v>
      </c>
      <c r="J145" s="120"/>
      <c r="K145" s="120"/>
      <c r="L145" s="36"/>
      <c r="M145" s="54"/>
    </row>
    <row r="146" spans="1:13" x14ac:dyDescent="0.25">
      <c r="A146" s="6"/>
      <c r="B146" s="12">
        <v>3</v>
      </c>
      <c r="C146" s="32" t="s">
        <v>76</v>
      </c>
      <c r="D146" s="32"/>
      <c r="E146" s="134"/>
      <c r="F146" s="32"/>
      <c r="G146" s="32"/>
      <c r="H146" s="134"/>
      <c r="I146" s="119" t="s">
        <v>83</v>
      </c>
      <c r="J146" s="120"/>
      <c r="K146" s="120"/>
      <c r="L146" s="36"/>
      <c r="M146" s="54"/>
    </row>
    <row r="147" spans="1:13" x14ac:dyDescent="0.25">
      <c r="A147" s="6"/>
      <c r="B147" s="12">
        <v>4</v>
      </c>
      <c r="C147" s="120" t="s">
        <v>77</v>
      </c>
      <c r="D147" s="120"/>
      <c r="E147" s="134"/>
      <c r="F147" s="120"/>
      <c r="G147" s="120"/>
      <c r="H147" s="134"/>
      <c r="I147" s="119" t="s">
        <v>84</v>
      </c>
      <c r="J147" s="120"/>
      <c r="K147" s="120"/>
      <c r="L147" s="36"/>
      <c r="M147" s="54"/>
    </row>
    <row r="148" spans="1:13" x14ac:dyDescent="0.25">
      <c r="A148" s="6"/>
      <c r="B148" s="12">
        <v>5</v>
      </c>
      <c r="C148" s="120" t="s">
        <v>78</v>
      </c>
      <c r="D148" s="120"/>
      <c r="E148" s="134"/>
      <c r="F148" s="120"/>
      <c r="G148" s="120"/>
      <c r="H148" s="134"/>
      <c r="I148" s="119" t="s">
        <v>85</v>
      </c>
      <c r="J148" s="120"/>
      <c r="K148" s="120"/>
      <c r="L148" s="36"/>
      <c r="M148" s="54"/>
    </row>
    <row r="149" spans="1:13" x14ac:dyDescent="0.25">
      <c r="A149" s="6"/>
      <c r="B149" s="12">
        <v>6</v>
      </c>
      <c r="C149" s="120" t="s">
        <v>79</v>
      </c>
      <c r="D149" s="120"/>
      <c r="E149" s="134"/>
      <c r="F149" s="120"/>
      <c r="G149" s="120"/>
      <c r="H149" s="134"/>
      <c r="I149" s="119" t="s">
        <v>86</v>
      </c>
      <c r="J149" s="120"/>
      <c r="K149" s="120"/>
      <c r="L149" s="36"/>
      <c r="M149" s="54"/>
    </row>
    <row r="150" spans="1:13" x14ac:dyDescent="0.25">
      <c r="A150" s="6"/>
      <c r="B150" s="12">
        <v>7</v>
      </c>
      <c r="C150" s="120" t="s">
        <v>80</v>
      </c>
      <c r="D150" s="120"/>
      <c r="E150" s="134"/>
      <c r="F150" s="120"/>
      <c r="G150" s="120"/>
      <c r="H150" s="134"/>
      <c r="I150" s="119" t="s">
        <v>87</v>
      </c>
      <c r="J150" s="120"/>
      <c r="K150" s="120"/>
      <c r="L150" s="36"/>
      <c r="M150" s="54"/>
    </row>
    <row r="151" spans="1:13" x14ac:dyDescent="0.25">
      <c r="A151" s="6"/>
      <c r="B151" s="12">
        <v>8</v>
      </c>
      <c r="C151" s="32" t="s">
        <v>81</v>
      </c>
      <c r="D151" s="32"/>
      <c r="E151" s="134"/>
      <c r="F151" s="32"/>
      <c r="G151" s="32"/>
      <c r="H151" s="134"/>
      <c r="I151" s="34" t="s">
        <v>88</v>
      </c>
      <c r="J151" s="32"/>
      <c r="K151" s="32"/>
      <c r="L151" s="35"/>
      <c r="M151" s="53"/>
    </row>
    <row r="152" spans="1:13" x14ac:dyDescent="0.25">
      <c r="A152" s="6"/>
      <c r="B152" s="38"/>
      <c r="C152" s="38"/>
      <c r="D152" s="38"/>
      <c r="E152" s="38"/>
      <c r="F152" s="116"/>
      <c r="G152" s="116"/>
      <c r="H152" s="38"/>
      <c r="I152" s="38"/>
      <c r="J152" s="38"/>
      <c r="K152" s="38"/>
      <c r="L152" s="38"/>
      <c r="M152" s="7"/>
    </row>
    <row r="153" spans="1:13" x14ac:dyDescent="0.25">
      <c r="A153" s="6">
        <v>14</v>
      </c>
      <c r="B153" s="350" t="s">
        <v>54</v>
      </c>
      <c r="C153" s="350"/>
      <c r="D153" s="350"/>
      <c r="E153" s="350"/>
      <c r="F153" s="116"/>
      <c r="G153" s="116"/>
      <c r="H153" s="38"/>
      <c r="I153" s="38"/>
      <c r="J153" s="38"/>
      <c r="K153" s="38"/>
      <c r="L153" s="38"/>
      <c r="M153" s="7"/>
    </row>
    <row r="154" spans="1:13" x14ac:dyDescent="0.25">
      <c r="A154" s="6"/>
      <c r="B154" s="352" t="s">
        <v>28</v>
      </c>
      <c r="C154" s="347" t="s">
        <v>55</v>
      </c>
      <c r="D154" s="348"/>
      <c r="E154" s="348"/>
      <c r="F154" s="348"/>
      <c r="G154" s="348"/>
      <c r="H154" s="348"/>
      <c r="I154" s="347" t="s">
        <v>56</v>
      </c>
      <c r="J154" s="348"/>
      <c r="K154" s="348"/>
      <c r="L154" s="349"/>
      <c r="M154" s="58"/>
    </row>
    <row r="155" spans="1:13" x14ac:dyDescent="0.25">
      <c r="A155" s="6"/>
      <c r="B155" s="352"/>
      <c r="C155" s="347"/>
      <c r="D155" s="348"/>
      <c r="E155" s="348"/>
      <c r="F155" s="348"/>
      <c r="G155" s="348"/>
      <c r="H155" s="348"/>
      <c r="I155" s="347"/>
      <c r="J155" s="348"/>
      <c r="K155" s="348"/>
      <c r="L155" s="349"/>
      <c r="M155" s="58"/>
    </row>
    <row r="156" spans="1:13" x14ac:dyDescent="0.25">
      <c r="A156" s="6"/>
      <c r="B156" s="12" t="s">
        <v>1</v>
      </c>
      <c r="C156" s="342" t="s">
        <v>460</v>
      </c>
      <c r="D156" s="343"/>
      <c r="E156" s="343"/>
      <c r="F156" s="343"/>
      <c r="G156" s="343"/>
      <c r="H156" s="344"/>
      <c r="I156" s="119"/>
      <c r="J156" s="118"/>
      <c r="K156" s="118"/>
      <c r="L156" s="135"/>
      <c r="M156" s="55"/>
    </row>
    <row r="157" spans="1:13" x14ac:dyDescent="0.25">
      <c r="A157" s="6"/>
      <c r="B157" s="186"/>
      <c r="C157" s="191"/>
      <c r="D157" s="191"/>
      <c r="E157" s="191"/>
      <c r="F157" s="191"/>
      <c r="G157" s="191"/>
      <c r="H157" s="191"/>
      <c r="I157" s="191"/>
      <c r="J157" s="195"/>
      <c r="K157" s="195"/>
      <c r="L157" s="58"/>
      <c r="M157" s="55"/>
    </row>
    <row r="158" spans="1:13" x14ac:dyDescent="0.25">
      <c r="A158" s="6">
        <v>15</v>
      </c>
      <c r="B158" s="38" t="s">
        <v>57</v>
      </c>
      <c r="C158" s="38"/>
      <c r="D158" s="38"/>
      <c r="E158" s="38"/>
      <c r="F158" s="81"/>
      <c r="G158" s="81"/>
      <c r="H158" s="38"/>
      <c r="I158" s="38"/>
      <c r="J158" s="38"/>
      <c r="K158" s="38"/>
      <c r="L158" s="38"/>
      <c r="M158" s="38"/>
    </row>
    <row r="159" spans="1:13" x14ac:dyDescent="0.25">
      <c r="A159" s="6"/>
      <c r="B159" s="37" t="s">
        <v>14</v>
      </c>
      <c r="C159" s="38" t="s">
        <v>143</v>
      </c>
      <c r="D159" s="38"/>
      <c r="E159" s="39"/>
      <c r="F159" s="81"/>
      <c r="H159" s="39"/>
      <c r="I159" s="38"/>
      <c r="J159" s="38"/>
      <c r="K159" s="38"/>
      <c r="L159" s="38"/>
      <c r="M159" s="38"/>
    </row>
    <row r="160" spans="1:13" x14ac:dyDescent="0.25">
      <c r="A160" s="6"/>
      <c r="B160" s="37"/>
      <c r="C160" s="81" t="s">
        <v>64</v>
      </c>
      <c r="D160" s="38" t="s">
        <v>265</v>
      </c>
      <c r="E160" s="81"/>
      <c r="G160" s="39"/>
      <c r="H160" s="38"/>
      <c r="I160" s="38"/>
      <c r="J160" s="38"/>
      <c r="K160" s="39"/>
      <c r="L160" s="38"/>
      <c r="M160" s="38"/>
    </row>
    <row r="161" spans="1:13" x14ac:dyDescent="0.25">
      <c r="A161" s="6"/>
      <c r="B161" s="37"/>
      <c r="C161" s="81" t="s">
        <v>64</v>
      </c>
      <c r="D161" s="38" t="s">
        <v>266</v>
      </c>
      <c r="E161" s="81"/>
      <c r="G161" s="39"/>
      <c r="H161" s="38"/>
      <c r="I161" s="38"/>
      <c r="J161" s="38"/>
      <c r="K161" s="39"/>
      <c r="L161" s="38"/>
      <c r="M161" s="38"/>
    </row>
    <row r="162" spans="1:13" x14ac:dyDescent="0.25">
      <c r="A162" s="6"/>
      <c r="B162" s="37"/>
      <c r="C162" s="81" t="s">
        <v>64</v>
      </c>
      <c r="D162" s="38" t="s">
        <v>267</v>
      </c>
      <c r="E162" s="81"/>
      <c r="G162" s="39"/>
      <c r="H162" s="38"/>
      <c r="I162" s="38"/>
      <c r="J162" s="38"/>
      <c r="K162" s="39"/>
      <c r="L162" s="38"/>
      <c r="M162" s="38"/>
    </row>
    <row r="163" spans="1:13" x14ac:dyDescent="0.25">
      <c r="A163" s="6"/>
      <c r="B163" s="37"/>
      <c r="C163" s="81" t="s">
        <v>64</v>
      </c>
      <c r="D163" s="38" t="s">
        <v>268</v>
      </c>
      <c r="E163" s="81"/>
      <c r="G163" s="39"/>
      <c r="H163" s="38"/>
      <c r="I163" s="38"/>
      <c r="J163" s="38"/>
      <c r="K163" s="39"/>
      <c r="L163" s="38"/>
      <c r="M163" s="38"/>
    </row>
    <row r="164" spans="1:13" ht="5.45" customHeight="1" x14ac:dyDescent="0.25">
      <c r="A164" s="6"/>
      <c r="B164" s="37"/>
      <c r="C164" s="81"/>
      <c r="D164" s="81"/>
      <c r="E164" s="38"/>
      <c r="F164" s="81"/>
      <c r="G164" s="81"/>
      <c r="H164" s="83"/>
      <c r="I164" s="83"/>
      <c r="J164" s="83"/>
      <c r="K164" s="83"/>
      <c r="L164" s="83"/>
      <c r="M164" s="83"/>
    </row>
    <row r="165" spans="1:13" x14ac:dyDescent="0.25">
      <c r="A165" s="6"/>
      <c r="B165" s="37" t="s">
        <v>15</v>
      </c>
      <c r="C165" s="38" t="s">
        <v>144</v>
      </c>
      <c r="D165" s="38"/>
      <c r="E165" s="39"/>
      <c r="F165" s="81"/>
      <c r="G165" s="81"/>
      <c r="H165" s="39"/>
      <c r="I165" s="38"/>
      <c r="J165" s="38"/>
      <c r="K165" s="38"/>
      <c r="L165" s="38"/>
      <c r="M165" s="38"/>
    </row>
    <row r="166" spans="1:13" x14ac:dyDescent="0.25">
      <c r="A166" s="6"/>
      <c r="B166" s="37"/>
      <c r="C166" s="37" t="s">
        <v>118</v>
      </c>
      <c r="D166" s="6" t="s">
        <v>122</v>
      </c>
      <c r="E166" s="38" t="s">
        <v>121</v>
      </c>
      <c r="F166" s="81"/>
      <c r="G166" s="81"/>
      <c r="H166" s="39"/>
      <c r="I166" s="38"/>
      <c r="J166" s="38"/>
      <c r="K166" s="38"/>
      <c r="L166" s="38"/>
      <c r="M166" s="38"/>
    </row>
    <row r="167" spans="1:13" x14ac:dyDescent="0.25">
      <c r="A167" s="6"/>
      <c r="B167" s="37"/>
      <c r="C167" s="37" t="s">
        <v>119</v>
      </c>
      <c r="D167" s="6" t="s">
        <v>295</v>
      </c>
      <c r="E167" s="38" t="s">
        <v>296</v>
      </c>
      <c r="F167" s="81"/>
      <c r="G167" s="81"/>
      <c r="H167" s="39"/>
      <c r="I167" s="38"/>
      <c r="J167" s="38"/>
      <c r="K167" s="38"/>
      <c r="L167" s="38"/>
      <c r="M167" s="38"/>
    </row>
    <row r="168" spans="1:13" x14ac:dyDescent="0.25">
      <c r="A168" s="6"/>
      <c r="B168" s="37"/>
      <c r="C168" s="37" t="s">
        <v>120</v>
      </c>
      <c r="D168" s="6" t="s">
        <v>124</v>
      </c>
      <c r="E168" s="38" t="s">
        <v>297</v>
      </c>
      <c r="F168" s="81"/>
      <c r="G168" s="81"/>
      <c r="H168" s="38"/>
      <c r="I168" s="38"/>
      <c r="J168" s="38"/>
      <c r="K168" s="38"/>
      <c r="L168" s="38"/>
      <c r="M168" s="38"/>
    </row>
    <row r="169" spans="1:13" x14ac:dyDescent="0.25">
      <c r="A169" s="6"/>
      <c r="B169" s="37"/>
      <c r="C169" s="37" t="s">
        <v>127</v>
      </c>
      <c r="D169" s="6" t="s">
        <v>126</v>
      </c>
      <c r="E169" s="38" t="s">
        <v>298</v>
      </c>
      <c r="F169" s="81"/>
      <c r="G169" s="81"/>
      <c r="H169" s="38"/>
      <c r="I169" s="38"/>
      <c r="J169" s="38"/>
      <c r="K169" s="38"/>
      <c r="L169" s="38"/>
      <c r="M169" s="38"/>
    </row>
    <row r="170" spans="1:13" ht="6" customHeight="1" x14ac:dyDescent="0.25">
      <c r="A170" s="6"/>
      <c r="B170" s="37"/>
      <c r="C170" s="37"/>
      <c r="D170" s="37"/>
      <c r="E170" s="38"/>
      <c r="F170" s="81"/>
      <c r="G170" s="81"/>
      <c r="H170" s="38"/>
      <c r="I170" s="38"/>
      <c r="J170" s="38"/>
      <c r="K170" s="38"/>
      <c r="L170" s="38"/>
      <c r="M170" s="38"/>
    </row>
    <row r="171" spans="1:13" ht="15" customHeight="1" x14ac:dyDescent="0.25">
      <c r="A171" s="6"/>
      <c r="B171" s="37" t="s">
        <v>16</v>
      </c>
      <c r="C171" s="38" t="s">
        <v>145</v>
      </c>
      <c r="D171" s="38"/>
      <c r="E171" s="39"/>
      <c r="F171" s="81"/>
      <c r="H171" s="39"/>
      <c r="I171" s="39"/>
      <c r="J171" s="40"/>
      <c r="K171" s="40"/>
      <c r="L171" s="40"/>
      <c r="M171" s="40"/>
    </row>
    <row r="172" spans="1:13" ht="29.25" customHeight="1" x14ac:dyDescent="0.25">
      <c r="A172" s="6"/>
      <c r="B172" s="37"/>
      <c r="C172" s="85" t="s">
        <v>118</v>
      </c>
      <c r="D172" s="46" t="s">
        <v>94</v>
      </c>
      <c r="E172" s="351" t="s">
        <v>95</v>
      </c>
      <c r="F172" s="351"/>
      <c r="G172" s="351"/>
      <c r="H172" s="351"/>
      <c r="I172" s="351"/>
      <c r="J172" s="351"/>
      <c r="K172" s="351"/>
      <c r="L172" s="351"/>
      <c r="M172" s="84"/>
    </row>
    <row r="173" spans="1:13" ht="32.25" customHeight="1" x14ac:dyDescent="0.25">
      <c r="A173" s="6"/>
      <c r="B173" s="37"/>
      <c r="C173" s="85" t="s">
        <v>119</v>
      </c>
      <c r="D173" s="46" t="s">
        <v>96</v>
      </c>
      <c r="E173" s="351" t="s">
        <v>97</v>
      </c>
      <c r="F173" s="351"/>
      <c r="G173" s="351"/>
      <c r="H173" s="351"/>
      <c r="I173" s="351"/>
      <c r="J173" s="351"/>
      <c r="K173" s="351"/>
      <c r="L173" s="351"/>
      <c r="M173" s="84"/>
    </row>
    <row r="174" spans="1:13" ht="38.25" customHeight="1" x14ac:dyDescent="0.25">
      <c r="A174" s="6"/>
      <c r="B174" s="37"/>
      <c r="C174" s="85" t="s">
        <v>120</v>
      </c>
      <c r="D174" s="46" t="s">
        <v>98</v>
      </c>
      <c r="E174" s="351" t="s">
        <v>141</v>
      </c>
      <c r="F174" s="351"/>
      <c r="G174" s="351"/>
      <c r="H174" s="351"/>
      <c r="I174" s="351"/>
      <c r="J174" s="351"/>
      <c r="K174" s="351"/>
      <c r="L174" s="351"/>
      <c r="M174" s="84"/>
    </row>
    <row r="175" spans="1:13" ht="6.95" customHeight="1" x14ac:dyDescent="0.25">
      <c r="A175" s="6"/>
      <c r="B175" s="37"/>
      <c r="C175" s="81"/>
      <c r="D175" s="41"/>
      <c r="E175" s="83"/>
      <c r="F175" s="83"/>
      <c r="G175" s="83"/>
      <c r="H175" s="83"/>
      <c r="I175" s="83"/>
      <c r="J175" s="83"/>
      <c r="K175" s="83"/>
      <c r="L175" s="83"/>
      <c r="M175" s="83"/>
    </row>
    <row r="176" spans="1:13" x14ac:dyDescent="0.25">
      <c r="A176" s="6"/>
      <c r="B176" s="37" t="s">
        <v>17</v>
      </c>
      <c r="C176" s="38" t="s">
        <v>146</v>
      </c>
      <c r="D176" s="37"/>
      <c r="E176" s="39"/>
      <c r="F176" s="6"/>
      <c r="H176" s="39"/>
      <c r="I176" s="38"/>
      <c r="J176" s="38"/>
      <c r="K176" s="38"/>
      <c r="L176" s="38"/>
      <c r="M176" s="38"/>
    </row>
    <row r="177" spans="1:13" x14ac:dyDescent="0.25">
      <c r="A177" s="6"/>
      <c r="B177" s="37"/>
      <c r="C177" s="81" t="s">
        <v>118</v>
      </c>
      <c r="D177" s="38" t="s">
        <v>299</v>
      </c>
      <c r="E177" s="38"/>
      <c r="F177" s="6"/>
      <c r="H177" s="39"/>
      <c r="I177" s="38"/>
      <c r="J177" s="38"/>
      <c r="K177" s="38"/>
      <c r="L177" s="38"/>
      <c r="M177" s="38"/>
    </row>
    <row r="178" spans="1:13" x14ac:dyDescent="0.25">
      <c r="A178" s="6"/>
      <c r="B178" s="37"/>
      <c r="C178" s="81" t="s">
        <v>119</v>
      </c>
      <c r="D178" s="38" t="s">
        <v>300</v>
      </c>
      <c r="E178" s="38"/>
      <c r="F178" s="6"/>
      <c r="H178" s="39"/>
      <c r="I178" s="38"/>
      <c r="J178" s="38"/>
      <c r="K178" s="38"/>
      <c r="L178" s="38"/>
      <c r="M178" s="38"/>
    </row>
    <row r="179" spans="1:13" x14ac:dyDescent="0.25">
      <c r="A179" s="6"/>
      <c r="B179" s="37"/>
      <c r="C179" s="81" t="s">
        <v>120</v>
      </c>
      <c r="D179" s="38" t="s">
        <v>275</v>
      </c>
      <c r="E179" s="38"/>
      <c r="F179" s="6"/>
      <c r="G179" s="81"/>
      <c r="H179" s="38"/>
      <c r="I179" s="38"/>
      <c r="J179" s="38"/>
      <c r="K179" s="38"/>
      <c r="L179" s="38"/>
      <c r="M179" s="38"/>
    </row>
    <row r="180" spans="1:13" ht="6" customHeight="1" x14ac:dyDescent="0.25">
      <c r="A180" s="6"/>
      <c r="B180" s="37"/>
      <c r="C180" s="81"/>
      <c r="D180" s="38"/>
      <c r="E180" s="38"/>
      <c r="F180" s="6"/>
      <c r="G180" s="81"/>
      <c r="H180" s="38"/>
      <c r="I180" s="38"/>
      <c r="J180" s="38"/>
      <c r="K180" s="38"/>
      <c r="L180" s="38"/>
      <c r="M180" s="38"/>
    </row>
    <row r="181" spans="1:13" x14ac:dyDescent="0.25">
      <c r="A181" s="6"/>
      <c r="B181" s="37" t="s">
        <v>18</v>
      </c>
      <c r="C181" s="38" t="s">
        <v>147</v>
      </c>
      <c r="D181" s="37"/>
      <c r="E181" s="39"/>
      <c r="F181" s="6"/>
      <c r="H181" s="39"/>
      <c r="I181" s="38"/>
      <c r="J181" s="38"/>
      <c r="K181" s="38"/>
      <c r="L181" s="38"/>
      <c r="M181" s="38"/>
    </row>
    <row r="182" spans="1:13" x14ac:dyDescent="0.25">
      <c r="A182" s="6"/>
      <c r="B182" s="37"/>
      <c r="C182" s="81" t="s">
        <v>64</v>
      </c>
      <c r="D182" s="38" t="s">
        <v>105</v>
      </c>
      <c r="E182" s="38"/>
      <c r="F182" s="6"/>
      <c r="H182" s="39"/>
      <c r="I182" s="38"/>
      <c r="J182" s="38"/>
      <c r="K182" s="38"/>
      <c r="L182" s="38"/>
      <c r="M182" s="38"/>
    </row>
    <row r="183" spans="1:13" x14ac:dyDescent="0.25">
      <c r="A183" s="6"/>
      <c r="B183" s="37"/>
      <c r="C183" s="81" t="s">
        <v>64</v>
      </c>
      <c r="D183" s="38" t="s">
        <v>106</v>
      </c>
      <c r="E183" s="38"/>
      <c r="F183" s="6"/>
      <c r="H183" s="39"/>
      <c r="I183" s="38"/>
      <c r="J183" s="38"/>
      <c r="K183" s="38"/>
      <c r="L183" s="38"/>
      <c r="M183" s="38"/>
    </row>
    <row r="184" spans="1:13" x14ac:dyDescent="0.25">
      <c r="A184" s="6"/>
      <c r="B184" s="37"/>
      <c r="C184" s="81" t="s">
        <v>64</v>
      </c>
      <c r="D184" s="38" t="s">
        <v>107</v>
      </c>
      <c r="E184" s="38"/>
      <c r="F184" s="6"/>
      <c r="H184" s="39"/>
      <c r="I184" s="38"/>
      <c r="J184" s="38"/>
      <c r="K184" s="38"/>
      <c r="L184" s="38"/>
      <c r="M184" s="38"/>
    </row>
    <row r="185" spans="1:13" x14ac:dyDescent="0.25">
      <c r="A185" s="6"/>
      <c r="B185" s="37"/>
      <c r="C185" s="81" t="s">
        <v>64</v>
      </c>
      <c r="D185" s="38" t="s">
        <v>108</v>
      </c>
      <c r="E185" s="38"/>
      <c r="F185" s="6"/>
      <c r="G185" s="81"/>
      <c r="H185" s="38"/>
      <c r="I185" s="38"/>
      <c r="J185" s="38"/>
      <c r="K185" s="38"/>
      <c r="L185" s="38"/>
      <c r="M185" s="38"/>
    </row>
    <row r="186" spans="1:13" ht="14.45" customHeight="1" x14ac:dyDescent="0.25">
      <c r="A186" s="6"/>
      <c r="B186" s="37"/>
      <c r="C186" s="81"/>
      <c r="D186" s="38"/>
      <c r="E186" s="38"/>
      <c r="F186" s="6"/>
      <c r="G186" s="81"/>
      <c r="H186" s="38"/>
      <c r="I186" s="38"/>
      <c r="J186" s="38"/>
      <c r="K186" s="38"/>
      <c r="L186" s="38"/>
      <c r="M186" s="38"/>
    </row>
    <row r="187" spans="1:13" x14ac:dyDescent="0.25">
      <c r="A187" s="6"/>
      <c r="B187" s="37" t="s">
        <v>19</v>
      </c>
      <c r="C187" s="38" t="s">
        <v>148</v>
      </c>
      <c r="D187" s="37"/>
      <c r="E187" s="39"/>
      <c r="F187" s="6"/>
      <c r="G187" s="81"/>
      <c r="H187" s="38"/>
      <c r="I187" s="38"/>
      <c r="J187" s="38"/>
      <c r="K187" s="38"/>
      <c r="L187" s="38"/>
      <c r="M187" s="38"/>
    </row>
    <row r="188" spans="1:13" x14ac:dyDescent="0.25">
      <c r="A188" s="6"/>
      <c r="B188" s="38"/>
      <c r="C188" s="38" t="s">
        <v>118</v>
      </c>
      <c r="D188" s="38" t="s">
        <v>131</v>
      </c>
      <c r="E188" s="39"/>
      <c r="F188" s="6" t="s">
        <v>11</v>
      </c>
      <c r="G188" s="81" t="s">
        <v>109</v>
      </c>
      <c r="H188" s="38"/>
      <c r="I188" s="38"/>
      <c r="J188" s="38"/>
      <c r="K188" s="38"/>
      <c r="L188" s="38"/>
      <c r="M188" s="38"/>
    </row>
    <row r="189" spans="1:13" x14ac:dyDescent="0.25">
      <c r="A189" s="6"/>
      <c r="B189" s="38"/>
      <c r="C189" s="38" t="s">
        <v>119</v>
      </c>
      <c r="D189" s="38" t="s">
        <v>132</v>
      </c>
      <c r="E189" s="39"/>
      <c r="F189" s="6" t="s">
        <v>11</v>
      </c>
      <c r="G189" s="81" t="s">
        <v>110</v>
      </c>
      <c r="H189" s="38"/>
      <c r="I189" s="38"/>
      <c r="J189" s="38"/>
      <c r="K189" s="38"/>
      <c r="L189" s="38"/>
      <c r="M189" s="38"/>
    </row>
    <row r="190" spans="1:13" x14ac:dyDescent="0.25">
      <c r="A190" s="6"/>
      <c r="B190" s="38"/>
      <c r="C190" s="38" t="s">
        <v>120</v>
      </c>
      <c r="D190" s="38" t="s">
        <v>133</v>
      </c>
      <c r="E190" s="39"/>
      <c r="F190" s="6" t="s">
        <v>11</v>
      </c>
      <c r="G190" s="81" t="s">
        <v>110</v>
      </c>
      <c r="H190" s="38"/>
      <c r="I190" s="38"/>
      <c r="J190" s="38"/>
      <c r="K190" s="38"/>
      <c r="L190" s="38"/>
      <c r="M190" s="38"/>
    </row>
    <row r="191" spans="1:13" x14ac:dyDescent="0.25">
      <c r="A191" s="6"/>
      <c r="B191" s="38"/>
      <c r="C191" s="38" t="s">
        <v>127</v>
      </c>
      <c r="D191" s="38" t="s">
        <v>134</v>
      </c>
      <c r="E191" s="39"/>
      <c r="F191" s="6" t="s">
        <v>11</v>
      </c>
      <c r="G191" s="81" t="s">
        <v>110</v>
      </c>
      <c r="H191" s="38"/>
      <c r="I191" s="38"/>
      <c r="J191" s="38"/>
      <c r="K191" s="38"/>
      <c r="L191" s="38"/>
      <c r="M191" s="38"/>
    </row>
    <row r="192" spans="1:13" x14ac:dyDescent="0.25">
      <c r="A192" s="6"/>
      <c r="B192" s="38"/>
      <c r="C192" s="38" t="s">
        <v>128</v>
      </c>
      <c r="D192" s="38" t="s">
        <v>135</v>
      </c>
      <c r="E192" s="39"/>
      <c r="F192" s="6" t="s">
        <v>11</v>
      </c>
      <c r="G192" s="81" t="s">
        <v>110</v>
      </c>
      <c r="H192" s="38"/>
      <c r="I192" s="38"/>
      <c r="J192" s="38"/>
      <c r="K192" s="38"/>
      <c r="L192" s="38"/>
      <c r="M192" s="38"/>
    </row>
    <row r="193" spans="1:13" x14ac:dyDescent="0.25">
      <c r="A193" s="6"/>
      <c r="B193" s="38"/>
      <c r="C193" s="38" t="s">
        <v>129</v>
      </c>
      <c r="D193" s="38" t="s">
        <v>136</v>
      </c>
      <c r="E193" s="39"/>
      <c r="F193" s="6" t="s">
        <v>11</v>
      </c>
      <c r="G193" s="81" t="s">
        <v>111</v>
      </c>
      <c r="H193" s="38"/>
      <c r="I193" s="38"/>
      <c r="J193" s="38"/>
      <c r="K193" s="38"/>
      <c r="L193" s="38"/>
      <c r="M193" s="38"/>
    </row>
    <row r="194" spans="1:13" x14ac:dyDescent="0.25">
      <c r="A194" s="6"/>
      <c r="B194" s="38"/>
      <c r="C194" s="38" t="s">
        <v>130</v>
      </c>
      <c r="D194" s="38" t="s">
        <v>137</v>
      </c>
      <c r="E194" s="39"/>
      <c r="F194" s="6" t="s">
        <v>11</v>
      </c>
      <c r="G194" s="81" t="s">
        <v>110</v>
      </c>
      <c r="H194" s="38"/>
      <c r="I194" s="38"/>
      <c r="J194" s="38"/>
      <c r="K194" s="38"/>
      <c r="L194" s="38"/>
      <c r="M194" s="38"/>
    </row>
    <row r="195" spans="1:13" ht="6.95" customHeight="1" x14ac:dyDescent="0.25">
      <c r="A195" s="6"/>
      <c r="B195" s="38"/>
      <c r="C195" s="38"/>
      <c r="D195" s="38"/>
      <c r="E195" s="38"/>
      <c r="F195" s="6"/>
      <c r="G195" s="81"/>
      <c r="H195" s="38"/>
      <c r="I195" s="38"/>
      <c r="J195" s="38"/>
      <c r="K195" s="38"/>
      <c r="L195" s="38"/>
      <c r="M195" s="38"/>
    </row>
    <row r="196" spans="1:13" x14ac:dyDescent="0.25">
      <c r="A196" s="6"/>
      <c r="B196" s="37" t="s">
        <v>58</v>
      </c>
      <c r="C196" s="38" t="s">
        <v>149</v>
      </c>
      <c r="D196" s="37"/>
      <c r="E196" s="39"/>
      <c r="F196" s="6"/>
      <c r="G196" s="81" t="s">
        <v>112</v>
      </c>
      <c r="H196" s="38"/>
      <c r="I196" s="38"/>
      <c r="J196" s="38"/>
      <c r="K196" s="38"/>
      <c r="L196" s="38"/>
      <c r="M196" s="38"/>
    </row>
    <row r="197" spans="1:13" x14ac:dyDescent="0.25">
      <c r="A197" s="6"/>
      <c r="B197" s="38"/>
      <c r="C197" s="38" t="s">
        <v>118</v>
      </c>
      <c r="D197" s="38" t="s">
        <v>138</v>
      </c>
      <c r="E197" s="39"/>
      <c r="F197" s="6" t="s">
        <v>11</v>
      </c>
      <c r="G197" s="81" t="s">
        <v>301</v>
      </c>
      <c r="H197" s="38"/>
      <c r="I197" s="38"/>
      <c r="J197" s="38"/>
      <c r="K197" s="38"/>
      <c r="L197" s="38"/>
      <c r="M197" s="38"/>
    </row>
    <row r="198" spans="1:13" x14ac:dyDescent="0.25">
      <c r="A198" s="6"/>
      <c r="B198" s="38"/>
      <c r="C198" s="38" t="s">
        <v>119</v>
      </c>
      <c r="D198" s="38" t="s">
        <v>139</v>
      </c>
      <c r="E198" s="39"/>
      <c r="F198" s="6" t="s">
        <v>11</v>
      </c>
      <c r="G198" s="81" t="s">
        <v>114</v>
      </c>
      <c r="H198" s="38"/>
      <c r="I198" s="38"/>
      <c r="J198" s="38"/>
      <c r="K198" s="38"/>
      <c r="L198" s="38"/>
      <c r="M198" s="38"/>
    </row>
    <row r="199" spans="1:13" x14ac:dyDescent="0.25">
      <c r="A199" s="6"/>
      <c r="B199" s="38"/>
      <c r="C199" s="38"/>
      <c r="D199" s="38"/>
      <c r="E199" s="39"/>
      <c r="F199" s="81"/>
      <c r="G199" s="81" t="s">
        <v>302</v>
      </c>
      <c r="H199" s="38"/>
      <c r="I199" s="38"/>
      <c r="J199" s="38"/>
      <c r="K199" s="38"/>
      <c r="L199" s="38"/>
      <c r="M199" s="38"/>
    </row>
    <row r="200" spans="1:13" x14ac:dyDescent="0.25">
      <c r="A200" s="6"/>
      <c r="B200" s="38"/>
      <c r="C200" s="38" t="s">
        <v>120</v>
      </c>
      <c r="D200" s="38" t="s">
        <v>140</v>
      </c>
      <c r="E200" s="39"/>
      <c r="F200" s="81" t="s">
        <v>11</v>
      </c>
      <c r="G200" s="81" t="s">
        <v>64</v>
      </c>
      <c r="H200" s="38"/>
      <c r="I200" s="38"/>
      <c r="J200" s="38"/>
      <c r="K200" s="38"/>
      <c r="L200" s="38"/>
      <c r="M200" s="38"/>
    </row>
    <row r="201" spans="1:13" ht="9" customHeight="1" x14ac:dyDescent="0.25">
      <c r="A201" s="6"/>
      <c r="B201" s="38"/>
      <c r="C201" s="38"/>
      <c r="D201" s="38"/>
      <c r="E201" s="39"/>
      <c r="F201" s="81"/>
      <c r="G201" s="81"/>
      <c r="H201" s="38"/>
      <c r="I201" s="38"/>
      <c r="J201" s="38"/>
      <c r="K201" s="38"/>
      <c r="L201" s="38"/>
      <c r="M201" s="38"/>
    </row>
    <row r="202" spans="1:13" ht="29.25" customHeight="1" x14ac:dyDescent="0.25">
      <c r="A202" s="27">
        <v>16</v>
      </c>
      <c r="B202" s="332" t="s">
        <v>59</v>
      </c>
      <c r="C202" s="332"/>
      <c r="D202" s="332"/>
      <c r="E202" s="332"/>
      <c r="F202" s="6" t="s">
        <v>11</v>
      </c>
      <c r="G202" s="81" t="s">
        <v>621</v>
      </c>
      <c r="H202" s="38"/>
      <c r="I202" s="38"/>
      <c r="J202" s="38"/>
      <c r="K202" s="38"/>
      <c r="L202" s="38"/>
      <c r="M202" s="38"/>
    </row>
    <row r="203" spans="1:13" ht="9" customHeight="1" x14ac:dyDescent="0.25">
      <c r="A203" s="6"/>
      <c r="B203" s="83"/>
      <c r="C203" s="83"/>
      <c r="D203" s="83"/>
      <c r="E203" s="83"/>
      <c r="F203" s="6"/>
      <c r="G203" s="81"/>
      <c r="H203" s="38"/>
      <c r="I203" s="38"/>
      <c r="J203" s="38"/>
      <c r="K203" s="38"/>
      <c r="L203" s="38"/>
      <c r="M203" s="38"/>
    </row>
    <row r="204" spans="1:13" x14ac:dyDescent="0.25">
      <c r="A204" s="6">
        <v>17</v>
      </c>
      <c r="B204" s="350" t="s">
        <v>60</v>
      </c>
      <c r="C204" s="350"/>
      <c r="D204" s="350"/>
      <c r="E204" s="350"/>
      <c r="F204" s="6" t="s">
        <v>11</v>
      </c>
      <c r="G204" s="81" t="s">
        <v>444</v>
      </c>
      <c r="H204" s="38"/>
      <c r="I204" s="38"/>
      <c r="J204" s="38"/>
      <c r="K204" s="38"/>
      <c r="L204" s="38"/>
      <c r="M204" s="38"/>
    </row>
    <row r="205" spans="1:13" x14ac:dyDescent="0.25">
      <c r="A205" s="6"/>
      <c r="B205" s="38"/>
      <c r="C205" s="38"/>
      <c r="D205" s="38"/>
      <c r="E205" s="38"/>
      <c r="F205" s="81"/>
      <c r="G205" s="81"/>
      <c r="H205" s="38"/>
      <c r="I205" s="38"/>
      <c r="J205" s="38"/>
      <c r="K205" s="38"/>
      <c r="L205" s="38"/>
      <c r="M205" s="38"/>
    </row>
    <row r="206" spans="1:13" x14ac:dyDescent="0.25">
      <c r="A206" s="6"/>
      <c r="B206" s="38"/>
      <c r="C206" s="38"/>
      <c r="D206" s="38"/>
      <c r="E206" s="38"/>
      <c r="F206" s="81"/>
      <c r="G206" s="81"/>
      <c r="H206" s="38"/>
      <c r="I206" s="38"/>
      <c r="J206" s="38"/>
      <c r="K206" s="38"/>
      <c r="L206" s="38"/>
      <c r="M206" s="38"/>
    </row>
    <row r="207" spans="1:13" x14ac:dyDescent="0.25">
      <c r="A207" s="6"/>
      <c r="B207" s="38"/>
      <c r="C207" s="38"/>
      <c r="D207" s="38"/>
      <c r="E207" s="38"/>
      <c r="F207" s="81"/>
      <c r="G207" s="81"/>
      <c r="H207" s="38"/>
      <c r="I207" s="38"/>
      <c r="J207" s="38"/>
      <c r="K207" s="38"/>
      <c r="L207" s="38"/>
      <c r="M207" s="38"/>
    </row>
    <row r="208" spans="1:13" x14ac:dyDescent="0.25">
      <c r="A208" s="17"/>
      <c r="B208" s="42"/>
      <c r="C208" s="42"/>
      <c r="D208" s="42"/>
      <c r="E208" s="42"/>
      <c r="F208" s="19"/>
      <c r="G208" s="19"/>
      <c r="H208" s="42"/>
      <c r="I208" s="42"/>
      <c r="J208" s="42"/>
      <c r="K208" s="42"/>
      <c r="L208" s="42"/>
      <c r="M208" s="42"/>
    </row>
    <row r="209" spans="1:13" x14ac:dyDescent="0.25">
      <c r="A209" s="17"/>
      <c r="B209" s="18"/>
      <c r="C209" s="18"/>
      <c r="D209" s="18"/>
      <c r="E209" s="18"/>
      <c r="F209" s="19"/>
      <c r="G209" s="19"/>
      <c r="H209" s="18"/>
      <c r="I209" s="18"/>
      <c r="J209" s="18"/>
      <c r="K209" s="18"/>
      <c r="L209" s="18"/>
      <c r="M209" s="18"/>
    </row>
    <row r="210" spans="1:13" x14ac:dyDescent="0.25">
      <c r="A210" s="17"/>
      <c r="B210" s="18"/>
      <c r="C210" s="18"/>
      <c r="D210" s="18"/>
      <c r="E210" s="18"/>
      <c r="F210" s="19"/>
      <c r="G210" s="19"/>
      <c r="H210" s="18"/>
      <c r="I210" s="18"/>
      <c r="J210" s="18"/>
      <c r="K210" s="18"/>
      <c r="L210" s="18"/>
      <c r="M210" s="18"/>
    </row>
    <row r="211" spans="1:13" x14ac:dyDescent="0.25">
      <c r="A211" s="17"/>
      <c r="B211" s="18"/>
      <c r="C211" s="18"/>
      <c r="D211" s="18"/>
      <c r="E211" s="18"/>
      <c r="F211" s="19"/>
      <c r="G211" s="19"/>
      <c r="H211" s="18"/>
      <c r="I211" s="18"/>
      <c r="J211" s="18"/>
      <c r="K211" s="18"/>
      <c r="L211" s="18"/>
      <c r="M211" s="18"/>
    </row>
    <row r="212" spans="1:13" x14ac:dyDescent="0.25">
      <c r="A212" s="17"/>
      <c r="B212" s="18"/>
      <c r="C212" s="18"/>
      <c r="D212" s="18"/>
      <c r="E212" s="18"/>
      <c r="F212" s="19"/>
      <c r="G212" s="19"/>
      <c r="H212" s="18"/>
      <c r="I212" s="18"/>
      <c r="J212" s="18"/>
      <c r="K212" s="18"/>
      <c r="L212" s="18"/>
      <c r="M212" s="18"/>
    </row>
  </sheetData>
  <mergeCells count="211">
    <mergeCell ref="G15:L15"/>
    <mergeCell ref="C110:H110"/>
    <mergeCell ref="I110:L110"/>
    <mergeCell ref="C111:H111"/>
    <mergeCell ref="I111:L111"/>
    <mergeCell ref="C112:H112"/>
    <mergeCell ref="I112:L112"/>
    <mergeCell ref="A1:L1"/>
    <mergeCell ref="B3:E3"/>
    <mergeCell ref="B4:E4"/>
    <mergeCell ref="B5:E5"/>
    <mergeCell ref="B13:E13"/>
    <mergeCell ref="G13:L13"/>
    <mergeCell ref="B14:E14"/>
    <mergeCell ref="H23:L23"/>
    <mergeCell ref="H24:L24"/>
    <mergeCell ref="B25:E25"/>
    <mergeCell ref="B27:B29"/>
    <mergeCell ref="C27:E29"/>
    <mergeCell ref="F27:H29"/>
    <mergeCell ref="I27:I29"/>
    <mergeCell ref="J27:J29"/>
    <mergeCell ref="C32:E32"/>
    <mergeCell ref="F32:H32"/>
    <mergeCell ref="C33:E33"/>
    <mergeCell ref="F33:H33"/>
    <mergeCell ref="C34:E34"/>
    <mergeCell ref="F34:H34"/>
    <mergeCell ref="K27:K29"/>
    <mergeCell ref="L27:L29"/>
    <mergeCell ref="M27:M29"/>
    <mergeCell ref="C30:E30"/>
    <mergeCell ref="F30:H30"/>
    <mergeCell ref="C31:E31"/>
    <mergeCell ref="F31:H31"/>
    <mergeCell ref="C38:E38"/>
    <mergeCell ref="F38:H38"/>
    <mergeCell ref="C39:E39"/>
    <mergeCell ref="F39:H39"/>
    <mergeCell ref="C40:E40"/>
    <mergeCell ref="F40:H40"/>
    <mergeCell ref="C35:E35"/>
    <mergeCell ref="F35:H35"/>
    <mergeCell ref="C36:E36"/>
    <mergeCell ref="F36:H36"/>
    <mergeCell ref="C37:E37"/>
    <mergeCell ref="F37:H37"/>
    <mergeCell ref="B47:K47"/>
    <mergeCell ref="B48:K48"/>
    <mergeCell ref="B50:E50"/>
    <mergeCell ref="B51:B52"/>
    <mergeCell ref="C51:H52"/>
    <mergeCell ref="I51:L52"/>
    <mergeCell ref="C41:E41"/>
    <mergeCell ref="F41:H41"/>
    <mergeCell ref="C42:E42"/>
    <mergeCell ref="F42:H42"/>
    <mergeCell ref="C43:E43"/>
    <mergeCell ref="C44:E44"/>
    <mergeCell ref="C45:E45"/>
    <mergeCell ref="C46:E46"/>
    <mergeCell ref="F43:H43"/>
    <mergeCell ref="F44:H44"/>
    <mergeCell ref="F45:H45"/>
    <mergeCell ref="F46:H46"/>
    <mergeCell ref="C56:H56"/>
    <mergeCell ref="I56:L56"/>
    <mergeCell ref="C57:H57"/>
    <mergeCell ref="I57:L57"/>
    <mergeCell ref="C58:H58"/>
    <mergeCell ref="I58:L58"/>
    <mergeCell ref="C53:H53"/>
    <mergeCell ref="I53:L53"/>
    <mergeCell ref="C54:H54"/>
    <mergeCell ref="I54:L54"/>
    <mergeCell ref="C55:H55"/>
    <mergeCell ref="I55:L55"/>
    <mergeCell ref="C62:H62"/>
    <mergeCell ref="I62:L62"/>
    <mergeCell ref="C63:H63"/>
    <mergeCell ref="I63:L63"/>
    <mergeCell ref="C64:H64"/>
    <mergeCell ref="I64:L64"/>
    <mergeCell ref="C59:H59"/>
    <mergeCell ref="I59:L59"/>
    <mergeCell ref="C60:H60"/>
    <mergeCell ref="I60:L60"/>
    <mergeCell ref="C61:H61"/>
    <mergeCell ref="I61:L61"/>
    <mergeCell ref="B94:E94"/>
    <mergeCell ref="B95:B96"/>
    <mergeCell ref="C95:H96"/>
    <mergeCell ref="I95:L96"/>
    <mergeCell ref="C97:H97"/>
    <mergeCell ref="I97:L97"/>
    <mergeCell ref="C78:H78"/>
    <mergeCell ref="I78:L78"/>
    <mergeCell ref="C79:H79"/>
    <mergeCell ref="I79:L79"/>
    <mergeCell ref="C90:H90"/>
    <mergeCell ref="I90:L90"/>
    <mergeCell ref="C80:H80"/>
    <mergeCell ref="C81:H81"/>
    <mergeCell ref="C88:H88"/>
    <mergeCell ref="C89:H89"/>
    <mergeCell ref="C82:H82"/>
    <mergeCell ref="C83:H83"/>
    <mergeCell ref="C84:H84"/>
    <mergeCell ref="C85:H85"/>
    <mergeCell ref="C86:H86"/>
    <mergeCell ref="C87:H87"/>
    <mergeCell ref="I80:L80"/>
    <mergeCell ref="I81:L81"/>
    <mergeCell ref="I106:L106"/>
    <mergeCell ref="C107:H107"/>
    <mergeCell ref="I107:L107"/>
    <mergeCell ref="C108:H108"/>
    <mergeCell ref="I108:L108"/>
    <mergeCell ref="C109:H109"/>
    <mergeCell ref="I109:L109"/>
    <mergeCell ref="C98:H98"/>
    <mergeCell ref="I98:L98"/>
    <mergeCell ref="C99:H99"/>
    <mergeCell ref="I99:L99"/>
    <mergeCell ref="C100:H100"/>
    <mergeCell ref="I100:L100"/>
    <mergeCell ref="C103:H103"/>
    <mergeCell ref="I103:L103"/>
    <mergeCell ref="C104:H104"/>
    <mergeCell ref="I104:L104"/>
    <mergeCell ref="F138:J138"/>
    <mergeCell ref="I88:L88"/>
    <mergeCell ref="I89:L89"/>
    <mergeCell ref="C65:H65"/>
    <mergeCell ref="C66:H66"/>
    <mergeCell ref="C127:L127"/>
    <mergeCell ref="C128:L128"/>
    <mergeCell ref="B115:E115"/>
    <mergeCell ref="C116:L116"/>
    <mergeCell ref="C117:L117"/>
    <mergeCell ref="C118:L118"/>
    <mergeCell ref="C119:L119"/>
    <mergeCell ref="C120:L120"/>
    <mergeCell ref="C125:L125"/>
    <mergeCell ref="C126:L126"/>
    <mergeCell ref="C101:H101"/>
    <mergeCell ref="I101:L101"/>
    <mergeCell ref="C102:H102"/>
    <mergeCell ref="I102:L102"/>
    <mergeCell ref="C113:H113"/>
    <mergeCell ref="I113:L113"/>
    <mergeCell ref="C105:H105"/>
    <mergeCell ref="I105:L105"/>
    <mergeCell ref="C106:H106"/>
    <mergeCell ref="B204:E204"/>
    <mergeCell ref="E172:L172"/>
    <mergeCell ref="E173:L173"/>
    <mergeCell ref="B153:E153"/>
    <mergeCell ref="B154:B155"/>
    <mergeCell ref="C154:H155"/>
    <mergeCell ref="I154:L155"/>
    <mergeCell ref="C156:H156"/>
    <mergeCell ref="C140:E140"/>
    <mergeCell ref="F140:J140"/>
    <mergeCell ref="K140:L140"/>
    <mergeCell ref="B142:F142"/>
    <mergeCell ref="C143:H143"/>
    <mergeCell ref="I143:L143"/>
    <mergeCell ref="I65:L65"/>
    <mergeCell ref="I66:L66"/>
    <mergeCell ref="I67:L67"/>
    <mergeCell ref="I68:L68"/>
    <mergeCell ref="C74:H74"/>
    <mergeCell ref="I74:L74"/>
    <mergeCell ref="C75:H75"/>
    <mergeCell ref="E174:L174"/>
    <mergeCell ref="B202:E202"/>
    <mergeCell ref="C129:L129"/>
    <mergeCell ref="B134:E134"/>
    <mergeCell ref="C123:L123"/>
    <mergeCell ref="C124:L124"/>
    <mergeCell ref="K138:L138"/>
    <mergeCell ref="F139:J139"/>
    <mergeCell ref="K139:L139"/>
    <mergeCell ref="B135:B136"/>
    <mergeCell ref="C135:E136"/>
    <mergeCell ref="F135:J136"/>
    <mergeCell ref="K135:L136"/>
    <mergeCell ref="C137:E137"/>
    <mergeCell ref="F137:J137"/>
    <mergeCell ref="K137:L137"/>
    <mergeCell ref="C138:E138"/>
    <mergeCell ref="C69:H69"/>
    <mergeCell ref="I69:L69"/>
    <mergeCell ref="B71:E71"/>
    <mergeCell ref="B72:B73"/>
    <mergeCell ref="C72:H73"/>
    <mergeCell ref="I72:L73"/>
    <mergeCell ref="I75:L75"/>
    <mergeCell ref="C67:H67"/>
    <mergeCell ref="C68:H68"/>
    <mergeCell ref="I82:L82"/>
    <mergeCell ref="I83:L83"/>
    <mergeCell ref="I84:L84"/>
    <mergeCell ref="I85:L85"/>
    <mergeCell ref="I86:L86"/>
    <mergeCell ref="I87:L87"/>
    <mergeCell ref="C76:H76"/>
    <mergeCell ref="I76:L76"/>
    <mergeCell ref="C77:H77"/>
    <mergeCell ref="I77:L77"/>
  </mergeCells>
  <pageMargins left="0.78740157480314965" right="0.78740157480314965" top="0.78740157480314965" bottom="1.5748031496062993" header="0.31496062992125984" footer="0.31496062992125984"/>
  <pageSetup paperSize="5" orientation="portrait" horizontalDpi="4294967294" verticalDpi="0" r:id="rId1"/>
  <rowBreaks count="1" manualBreakCount="1">
    <brk id="18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zoomScaleNormal="100" zoomScaleSheetLayoutView="106" workbookViewId="0">
      <selection activeCell="E19" sqref="E19"/>
    </sheetView>
  </sheetViews>
  <sheetFormatPr defaultRowHeight="15" x14ac:dyDescent="0.2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9" width="8.140625" customWidth="1"/>
    <col min="10" max="10" width="12" customWidth="1"/>
    <col min="11" max="11" width="8.7109375" customWidth="1"/>
    <col min="12" max="12" width="12.140625" customWidth="1"/>
    <col min="13" max="13" width="12.140625" hidden="1" customWidth="1"/>
    <col min="14" max="14" width="17.85546875" hidden="1" customWidth="1"/>
    <col min="16" max="18" width="0" hidden="1" customWidth="1"/>
  </cols>
  <sheetData>
    <row r="1" spans="1:13" ht="22.5" customHeight="1" x14ac:dyDescent="0.25">
      <c r="A1" s="380" t="s">
        <v>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99"/>
    </row>
    <row r="2" spans="1:13" x14ac:dyDescent="0.25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 x14ac:dyDescent="0.25">
      <c r="A3" s="8" t="s">
        <v>1</v>
      </c>
      <c r="B3" s="345" t="s">
        <v>6</v>
      </c>
      <c r="C3" s="345"/>
      <c r="D3" s="345"/>
      <c r="E3" s="345"/>
      <c r="F3" s="100" t="s">
        <v>11</v>
      </c>
      <c r="G3" s="345" t="s">
        <v>876</v>
      </c>
      <c r="H3" s="345"/>
      <c r="I3" s="345"/>
      <c r="J3" s="345"/>
      <c r="K3" s="7"/>
      <c r="L3" s="7"/>
      <c r="M3" s="7"/>
    </row>
    <row r="4" spans="1:13" x14ac:dyDescent="0.25">
      <c r="A4" s="9" t="s">
        <v>2</v>
      </c>
      <c r="B4" s="345" t="s">
        <v>7</v>
      </c>
      <c r="C4" s="345"/>
      <c r="D4" s="345"/>
      <c r="E4" s="345"/>
      <c r="F4" s="100" t="s">
        <v>11</v>
      </c>
      <c r="G4" s="100"/>
      <c r="H4" s="7"/>
      <c r="I4" s="7"/>
      <c r="J4" s="7"/>
      <c r="K4" s="7"/>
      <c r="L4" s="7"/>
      <c r="M4" s="7"/>
    </row>
    <row r="5" spans="1:13" x14ac:dyDescent="0.25">
      <c r="A5" s="9" t="s">
        <v>3</v>
      </c>
      <c r="B5" s="345" t="s">
        <v>8</v>
      </c>
      <c r="C5" s="345"/>
      <c r="D5" s="345"/>
      <c r="E5" s="345"/>
      <c r="F5" s="100" t="s">
        <v>11</v>
      </c>
      <c r="G5" s="100"/>
      <c r="H5" s="7"/>
      <c r="I5" s="7"/>
      <c r="J5" s="7"/>
      <c r="K5" s="7"/>
      <c r="L5" s="7"/>
      <c r="M5" s="7"/>
    </row>
    <row r="6" spans="1:13" x14ac:dyDescent="0.25">
      <c r="A6" s="9"/>
      <c r="B6" s="28" t="s">
        <v>14</v>
      </c>
      <c r="C6" s="7" t="s">
        <v>21</v>
      </c>
      <c r="D6" s="7"/>
      <c r="F6" s="100" t="s">
        <v>11</v>
      </c>
      <c r="G6" s="7" t="s">
        <v>64</v>
      </c>
      <c r="I6" s="7"/>
      <c r="J6" s="7"/>
      <c r="K6" s="7"/>
      <c r="L6" s="7"/>
      <c r="M6" s="7"/>
    </row>
    <row r="7" spans="1:13" x14ac:dyDescent="0.25">
      <c r="A7" s="9"/>
      <c r="B7" s="28" t="s">
        <v>15</v>
      </c>
      <c r="C7" s="7" t="s">
        <v>22</v>
      </c>
      <c r="D7" s="7"/>
      <c r="F7" s="100" t="s">
        <v>11</v>
      </c>
      <c r="G7" s="7" t="s">
        <v>64</v>
      </c>
      <c r="I7" s="7"/>
      <c r="J7" s="7"/>
      <c r="K7" s="7"/>
      <c r="L7" s="7"/>
      <c r="M7" s="7"/>
    </row>
    <row r="8" spans="1:13" x14ac:dyDescent="0.25">
      <c r="A8" s="9"/>
      <c r="B8" s="28" t="s">
        <v>16</v>
      </c>
      <c r="C8" s="7" t="s">
        <v>23</v>
      </c>
      <c r="D8" s="7"/>
      <c r="F8" s="100" t="s">
        <v>11</v>
      </c>
      <c r="G8" s="7" t="s">
        <v>63</v>
      </c>
      <c r="I8" s="7"/>
      <c r="J8" s="7"/>
      <c r="K8" s="7"/>
      <c r="L8" s="7"/>
      <c r="M8" s="7"/>
    </row>
    <row r="9" spans="1:13" x14ac:dyDescent="0.25">
      <c r="A9" s="9"/>
      <c r="B9" s="28" t="s">
        <v>17</v>
      </c>
      <c r="C9" s="7" t="s">
        <v>24</v>
      </c>
      <c r="D9" s="7"/>
      <c r="F9" s="100" t="s">
        <v>11</v>
      </c>
      <c r="G9" s="268" t="s">
        <v>848</v>
      </c>
      <c r="H9" s="268"/>
      <c r="I9" s="268"/>
      <c r="J9" s="268"/>
      <c r="K9" s="7"/>
      <c r="L9" s="7"/>
      <c r="M9" s="7"/>
    </row>
    <row r="10" spans="1:13" x14ac:dyDescent="0.25">
      <c r="A10" s="9"/>
      <c r="B10" s="28" t="s">
        <v>18</v>
      </c>
      <c r="C10" s="7" t="s">
        <v>25</v>
      </c>
      <c r="D10" s="7"/>
      <c r="F10" s="100" t="s">
        <v>11</v>
      </c>
      <c r="G10" s="7" t="s">
        <v>416</v>
      </c>
      <c r="I10" s="7"/>
      <c r="J10" s="7"/>
      <c r="K10" s="7"/>
      <c r="L10" s="7"/>
      <c r="M10" s="7"/>
    </row>
    <row r="11" spans="1:13" x14ac:dyDescent="0.25">
      <c r="A11" s="9"/>
      <c r="B11" s="28" t="s">
        <v>19</v>
      </c>
      <c r="C11" s="7" t="s">
        <v>26</v>
      </c>
      <c r="D11" s="7"/>
      <c r="F11" s="100" t="s">
        <v>11</v>
      </c>
      <c r="G11" s="7" t="s">
        <v>64</v>
      </c>
      <c r="I11" s="7"/>
      <c r="J11" s="7"/>
      <c r="K11" s="7"/>
      <c r="L11" s="7"/>
      <c r="M11" s="7"/>
    </row>
    <row r="12" spans="1:13" x14ac:dyDescent="0.25">
      <c r="A12" s="9"/>
      <c r="B12" s="28" t="s">
        <v>20</v>
      </c>
      <c r="C12" s="7" t="s">
        <v>27</v>
      </c>
      <c r="D12" s="7"/>
      <c r="F12" s="100" t="s">
        <v>11</v>
      </c>
      <c r="G12" s="7" t="s">
        <v>64</v>
      </c>
      <c r="I12" s="7"/>
      <c r="J12" s="7"/>
      <c r="K12" s="7"/>
      <c r="L12" s="7"/>
      <c r="M12" s="7"/>
    </row>
    <row r="13" spans="1:13" ht="34.5" customHeight="1" x14ac:dyDescent="0.25">
      <c r="A13" s="20" t="s">
        <v>4</v>
      </c>
      <c r="B13" s="381" t="s">
        <v>9</v>
      </c>
      <c r="C13" s="381"/>
      <c r="D13" s="381"/>
      <c r="E13" s="381"/>
      <c r="F13" s="104" t="s">
        <v>11</v>
      </c>
      <c r="G13" s="351" t="s">
        <v>1150</v>
      </c>
      <c r="H13" s="351"/>
      <c r="I13" s="351"/>
      <c r="J13" s="351"/>
      <c r="K13" s="351"/>
      <c r="L13" s="351"/>
      <c r="M13" s="103"/>
    </row>
    <row r="14" spans="1:13" x14ac:dyDescent="0.25">
      <c r="A14" s="9" t="s">
        <v>5</v>
      </c>
      <c r="B14" s="345" t="s">
        <v>10</v>
      </c>
      <c r="C14" s="345"/>
      <c r="D14" s="345"/>
      <c r="E14" s="345"/>
      <c r="F14" s="100" t="s">
        <v>11</v>
      </c>
      <c r="G14" s="100"/>
      <c r="H14" s="7"/>
      <c r="I14" s="7"/>
      <c r="J14" s="7"/>
      <c r="K14" s="7"/>
      <c r="L14" s="7"/>
      <c r="M14" s="7"/>
    </row>
    <row r="15" spans="1:13" ht="41.25" customHeight="1" x14ac:dyDescent="0.25">
      <c r="A15" s="9"/>
      <c r="B15" s="137" t="s">
        <v>14</v>
      </c>
      <c r="C15" s="22" t="s">
        <v>39</v>
      </c>
      <c r="D15" s="22"/>
      <c r="E15" s="136"/>
      <c r="F15" s="112" t="s">
        <v>11</v>
      </c>
      <c r="G15" s="351" t="s">
        <v>1151</v>
      </c>
      <c r="H15" s="351"/>
      <c r="I15" s="351"/>
      <c r="J15" s="351"/>
      <c r="K15" s="351"/>
      <c r="L15" s="351"/>
      <c r="M15" s="178"/>
    </row>
    <row r="16" spans="1:13" x14ac:dyDescent="0.25">
      <c r="A16" s="9"/>
      <c r="B16" s="10" t="s">
        <v>15</v>
      </c>
      <c r="C16" s="7" t="s">
        <v>40</v>
      </c>
      <c r="D16" s="7"/>
      <c r="F16" s="100" t="s">
        <v>11</v>
      </c>
      <c r="G16" s="100"/>
      <c r="I16" s="7"/>
      <c r="J16" s="7"/>
      <c r="K16" s="7"/>
      <c r="L16" s="7"/>
      <c r="M16" s="7"/>
    </row>
    <row r="17" spans="1:14" x14ac:dyDescent="0.25">
      <c r="A17" s="9"/>
      <c r="B17" s="10"/>
      <c r="C17" s="7" t="s">
        <v>66</v>
      </c>
      <c r="D17" s="7"/>
      <c r="F17" s="100" t="s">
        <v>11</v>
      </c>
      <c r="G17" s="7" t="s">
        <v>616</v>
      </c>
      <c r="I17" s="7"/>
      <c r="J17" s="7"/>
      <c r="K17" s="7"/>
      <c r="L17" s="7"/>
      <c r="M17" s="7"/>
    </row>
    <row r="18" spans="1:14" x14ac:dyDescent="0.25">
      <c r="A18" s="9"/>
      <c r="B18" s="10"/>
      <c r="C18" s="7" t="s">
        <v>67</v>
      </c>
      <c r="D18" s="7"/>
      <c r="F18" s="100" t="s">
        <v>11</v>
      </c>
      <c r="G18" s="100" t="s">
        <v>64</v>
      </c>
      <c r="H18" s="7" t="s">
        <v>1152</v>
      </c>
      <c r="I18" s="7"/>
      <c r="J18" s="7"/>
      <c r="K18" s="7"/>
      <c r="L18" s="7"/>
      <c r="M18" s="7"/>
    </row>
    <row r="19" spans="1:14" x14ac:dyDescent="0.25">
      <c r="A19" s="9"/>
      <c r="B19" s="10"/>
      <c r="C19" s="10"/>
      <c r="D19" s="10"/>
      <c r="E19" s="7"/>
      <c r="F19" s="100"/>
      <c r="G19" s="100" t="s">
        <v>64</v>
      </c>
      <c r="H19" s="7" t="s">
        <v>423</v>
      </c>
      <c r="I19" s="7"/>
      <c r="J19" s="7"/>
      <c r="K19" s="7"/>
      <c r="L19" s="7"/>
      <c r="M19" s="7"/>
    </row>
    <row r="20" spans="1:14" x14ac:dyDescent="0.25">
      <c r="A20" s="9"/>
      <c r="B20" s="10"/>
      <c r="C20" s="10"/>
      <c r="D20" s="10"/>
      <c r="E20" s="7"/>
      <c r="F20" s="100"/>
      <c r="G20" s="100" t="s">
        <v>64</v>
      </c>
      <c r="H20" s="7" t="s">
        <v>424</v>
      </c>
      <c r="I20" s="7"/>
      <c r="J20" s="7"/>
      <c r="K20" s="7"/>
      <c r="L20" s="7"/>
      <c r="M20" s="7"/>
    </row>
    <row r="21" spans="1:14" x14ac:dyDescent="0.25">
      <c r="A21" s="9"/>
      <c r="B21" s="10"/>
      <c r="C21" s="10"/>
      <c r="D21" s="10"/>
      <c r="E21" s="7"/>
      <c r="F21" s="100"/>
      <c r="G21" s="100" t="s">
        <v>64</v>
      </c>
      <c r="H21" s="7" t="s">
        <v>389</v>
      </c>
      <c r="I21" s="7"/>
      <c r="J21" s="7"/>
      <c r="K21" s="7"/>
      <c r="L21" s="7"/>
      <c r="M21" s="7"/>
    </row>
    <row r="22" spans="1:14" ht="16.5" customHeight="1" x14ac:dyDescent="0.25">
      <c r="A22" s="6"/>
      <c r="B22" s="21" t="s">
        <v>16</v>
      </c>
      <c r="C22" s="22" t="s">
        <v>41</v>
      </c>
      <c r="D22" s="22"/>
      <c r="F22" s="104" t="s">
        <v>11</v>
      </c>
      <c r="G22" s="104" t="s">
        <v>64</v>
      </c>
      <c r="H22" s="351"/>
      <c r="I22" s="351"/>
      <c r="J22" s="351"/>
      <c r="K22" s="351"/>
      <c r="L22" s="351"/>
      <c r="M22" s="103"/>
    </row>
    <row r="23" spans="1:14" x14ac:dyDescent="0.25">
      <c r="A23" s="9" t="s">
        <v>12</v>
      </c>
      <c r="B23" s="345" t="s">
        <v>13</v>
      </c>
      <c r="C23" s="345"/>
      <c r="D23" s="345"/>
      <c r="E23" s="345"/>
      <c r="F23" s="100"/>
      <c r="G23" s="100"/>
      <c r="H23" s="7"/>
      <c r="I23" s="7"/>
      <c r="J23" s="7"/>
      <c r="K23" s="7"/>
      <c r="L23" s="7"/>
      <c r="M23" s="7"/>
    </row>
    <row r="24" spans="1:14" ht="5.25" customHeight="1" x14ac:dyDescent="0.25">
      <c r="A24" s="6"/>
      <c r="B24" s="7"/>
      <c r="C24" s="7"/>
      <c r="D24" s="7"/>
      <c r="E24" s="7"/>
      <c r="F24" s="100"/>
      <c r="G24" s="100"/>
      <c r="H24" s="7"/>
      <c r="I24" s="7"/>
      <c r="J24" s="7"/>
      <c r="K24" s="7"/>
      <c r="L24" s="7"/>
      <c r="M24" s="7"/>
    </row>
    <row r="25" spans="1:14" ht="15" customHeight="1" x14ac:dyDescent="0.25">
      <c r="A25" s="6"/>
      <c r="B25" s="385" t="s">
        <v>28</v>
      </c>
      <c r="C25" s="368" t="s">
        <v>29</v>
      </c>
      <c r="D25" s="369"/>
      <c r="E25" s="370"/>
      <c r="F25" s="368" t="s">
        <v>35</v>
      </c>
      <c r="G25" s="369"/>
      <c r="H25" s="370"/>
      <c r="I25" s="377" t="s">
        <v>31</v>
      </c>
      <c r="J25" s="377" t="s">
        <v>61</v>
      </c>
      <c r="K25" s="377" t="s">
        <v>62</v>
      </c>
      <c r="L25" s="377" t="s">
        <v>36</v>
      </c>
      <c r="M25" s="377" t="s">
        <v>157</v>
      </c>
    </row>
    <row r="26" spans="1:14" ht="15" customHeight="1" x14ac:dyDescent="0.25">
      <c r="A26" s="6"/>
      <c r="B26" s="386"/>
      <c r="C26" s="371"/>
      <c r="D26" s="372"/>
      <c r="E26" s="373"/>
      <c r="F26" s="371"/>
      <c r="G26" s="372"/>
      <c r="H26" s="373"/>
      <c r="I26" s="378"/>
      <c r="J26" s="378"/>
      <c r="K26" s="378"/>
      <c r="L26" s="378"/>
      <c r="M26" s="378"/>
    </row>
    <row r="27" spans="1:14" ht="24.75" customHeight="1" x14ac:dyDescent="0.25">
      <c r="A27" s="6"/>
      <c r="B27" s="387"/>
      <c r="C27" s="374"/>
      <c r="D27" s="375"/>
      <c r="E27" s="376"/>
      <c r="F27" s="374"/>
      <c r="G27" s="375"/>
      <c r="H27" s="376"/>
      <c r="I27" s="379"/>
      <c r="J27" s="379"/>
      <c r="K27" s="379"/>
      <c r="L27" s="379"/>
      <c r="M27" s="379"/>
    </row>
    <row r="28" spans="1:14" s="78" customFormat="1" ht="51.75" customHeight="1" x14ac:dyDescent="0.25">
      <c r="A28" s="41"/>
      <c r="B28" s="123" t="s">
        <v>1</v>
      </c>
      <c r="C28" s="336" t="s">
        <v>1153</v>
      </c>
      <c r="D28" s="337"/>
      <c r="E28" s="338"/>
      <c r="F28" s="404" t="s">
        <v>1077</v>
      </c>
      <c r="G28" s="405"/>
      <c r="H28" s="406"/>
      <c r="I28" s="263">
        <v>1</v>
      </c>
      <c r="J28" s="263">
        <f t="shared" ref="J28:J35" si="0">M28*60</f>
        <v>3300</v>
      </c>
      <c r="K28" s="126">
        <v>75000</v>
      </c>
      <c r="L28" s="127">
        <f t="shared" ref="L28:L35" si="1">(I28*J28)/K28</f>
        <v>4.3999999999999997E-2</v>
      </c>
      <c r="M28" s="263">
        <v>55</v>
      </c>
      <c r="N28" s="27" t="s">
        <v>159</v>
      </c>
    </row>
    <row r="29" spans="1:14" ht="55.5" customHeight="1" x14ac:dyDescent="0.25">
      <c r="A29" s="6"/>
      <c r="B29" s="12" t="s">
        <v>2</v>
      </c>
      <c r="C29" s="407" t="s">
        <v>878</v>
      </c>
      <c r="D29" s="408"/>
      <c r="E29" s="409"/>
      <c r="F29" s="404" t="s">
        <v>1154</v>
      </c>
      <c r="G29" s="405"/>
      <c r="H29" s="406"/>
      <c r="I29" s="263">
        <v>12</v>
      </c>
      <c r="J29" s="263">
        <f t="shared" si="0"/>
        <v>3300</v>
      </c>
      <c r="K29" s="126">
        <v>75000</v>
      </c>
      <c r="L29" s="127">
        <f t="shared" si="1"/>
        <v>0.52800000000000002</v>
      </c>
      <c r="M29" s="263">
        <v>55</v>
      </c>
      <c r="N29" s="27" t="s">
        <v>159</v>
      </c>
    </row>
    <row r="30" spans="1:14" ht="50.1" customHeight="1" x14ac:dyDescent="0.25">
      <c r="A30" s="6"/>
      <c r="B30" s="12">
        <v>3</v>
      </c>
      <c r="C30" s="407" t="s">
        <v>880</v>
      </c>
      <c r="D30" s="408"/>
      <c r="E30" s="409"/>
      <c r="F30" s="404" t="s">
        <v>883</v>
      </c>
      <c r="G30" s="405"/>
      <c r="H30" s="406"/>
      <c r="I30" s="263">
        <v>12</v>
      </c>
      <c r="J30" s="263">
        <f t="shared" si="0"/>
        <v>330</v>
      </c>
      <c r="K30" s="126">
        <v>75000</v>
      </c>
      <c r="L30" s="127">
        <f t="shared" si="1"/>
        <v>5.28E-2</v>
      </c>
      <c r="M30" s="263">
        <v>5.5</v>
      </c>
      <c r="N30" s="27" t="s">
        <v>156</v>
      </c>
    </row>
    <row r="31" spans="1:14" ht="68.25" customHeight="1" x14ac:dyDescent="0.25">
      <c r="A31" s="6"/>
      <c r="B31" s="12">
        <v>4</v>
      </c>
      <c r="C31" s="407" t="s">
        <v>879</v>
      </c>
      <c r="D31" s="408"/>
      <c r="E31" s="409"/>
      <c r="F31" s="404" t="s">
        <v>884</v>
      </c>
      <c r="G31" s="405"/>
      <c r="H31" s="406"/>
      <c r="I31" s="230">
        <v>12</v>
      </c>
      <c r="J31" s="230">
        <f t="shared" si="0"/>
        <v>1650</v>
      </c>
      <c r="K31" s="126">
        <v>75000</v>
      </c>
      <c r="L31" s="203">
        <f t="shared" si="1"/>
        <v>0.26400000000000001</v>
      </c>
      <c r="M31" s="230">
        <v>27.5</v>
      </c>
      <c r="N31" s="46" t="s">
        <v>158</v>
      </c>
    </row>
    <row r="32" spans="1:14" ht="48.75" customHeight="1" x14ac:dyDescent="0.25">
      <c r="A32" s="6"/>
      <c r="B32" s="12">
        <v>5</v>
      </c>
      <c r="C32" s="407" t="s">
        <v>881</v>
      </c>
      <c r="D32" s="408"/>
      <c r="E32" s="409"/>
      <c r="F32" s="404" t="s">
        <v>1155</v>
      </c>
      <c r="G32" s="405"/>
      <c r="H32" s="406"/>
      <c r="I32" s="263">
        <v>12</v>
      </c>
      <c r="J32" s="263">
        <f t="shared" si="0"/>
        <v>1650</v>
      </c>
      <c r="K32" s="126">
        <v>75000</v>
      </c>
      <c r="L32" s="127">
        <f t="shared" si="1"/>
        <v>0.26400000000000001</v>
      </c>
      <c r="M32" s="263">
        <v>27.5</v>
      </c>
      <c r="N32" s="27" t="s">
        <v>158</v>
      </c>
    </row>
    <row r="33" spans="1:14" ht="50.1" customHeight="1" x14ac:dyDescent="0.25">
      <c r="A33" s="6"/>
      <c r="B33" s="12">
        <v>6</v>
      </c>
      <c r="C33" s="336" t="s">
        <v>1156</v>
      </c>
      <c r="D33" s="337"/>
      <c r="E33" s="338"/>
      <c r="F33" s="404" t="s">
        <v>1157</v>
      </c>
      <c r="G33" s="405"/>
      <c r="H33" s="406"/>
      <c r="I33" s="263">
        <v>1</v>
      </c>
      <c r="J33" s="263">
        <v>1650</v>
      </c>
      <c r="K33" s="126">
        <v>75000</v>
      </c>
      <c r="L33" s="127">
        <f t="shared" si="1"/>
        <v>2.1999999999999999E-2</v>
      </c>
      <c r="M33" s="263">
        <v>27.5</v>
      </c>
      <c r="N33" s="27"/>
    </row>
    <row r="34" spans="1:14" ht="51" customHeight="1" x14ac:dyDescent="0.25">
      <c r="A34" s="6"/>
      <c r="B34" s="12">
        <v>7</v>
      </c>
      <c r="C34" s="336" t="s">
        <v>882</v>
      </c>
      <c r="D34" s="337"/>
      <c r="E34" s="338"/>
      <c r="F34" s="404" t="s">
        <v>1158</v>
      </c>
      <c r="G34" s="405"/>
      <c r="H34" s="406"/>
      <c r="I34" s="263">
        <v>1</v>
      </c>
      <c r="J34" s="263">
        <v>330</v>
      </c>
      <c r="K34" s="126">
        <v>75000</v>
      </c>
      <c r="L34" s="127">
        <f t="shared" si="1"/>
        <v>4.4000000000000003E-3</v>
      </c>
      <c r="M34" s="263">
        <v>27.5</v>
      </c>
      <c r="N34" s="27"/>
    </row>
    <row r="35" spans="1:14" ht="50.1" customHeight="1" x14ac:dyDescent="0.25">
      <c r="A35" s="6"/>
      <c r="B35" s="12">
        <v>8</v>
      </c>
      <c r="C35" s="407" t="s">
        <v>390</v>
      </c>
      <c r="D35" s="408"/>
      <c r="E35" s="409"/>
      <c r="F35" s="404" t="s">
        <v>885</v>
      </c>
      <c r="G35" s="405"/>
      <c r="H35" s="406"/>
      <c r="I35" s="263">
        <v>12</v>
      </c>
      <c r="J35" s="263">
        <f t="shared" si="0"/>
        <v>330</v>
      </c>
      <c r="K35" s="126">
        <v>75000</v>
      </c>
      <c r="L35" s="127">
        <f t="shared" si="1"/>
        <v>5.28E-2</v>
      </c>
      <c r="M35" s="263">
        <v>5.5</v>
      </c>
      <c r="N35" s="27" t="s">
        <v>156</v>
      </c>
    </row>
    <row r="36" spans="1:14" ht="15" customHeight="1" x14ac:dyDescent="0.25">
      <c r="A36" s="6"/>
      <c r="B36" s="390" t="s">
        <v>33</v>
      </c>
      <c r="C36" s="391"/>
      <c r="D36" s="391"/>
      <c r="E36" s="391"/>
      <c r="F36" s="391"/>
      <c r="G36" s="391"/>
      <c r="H36" s="391"/>
      <c r="I36" s="391"/>
      <c r="J36" s="391"/>
      <c r="K36" s="392"/>
      <c r="L36" s="26">
        <f>SUM(L28:L35)</f>
        <v>1.232</v>
      </c>
      <c r="M36" s="48"/>
    </row>
    <row r="37" spans="1:14" ht="15" customHeight="1" x14ac:dyDescent="0.25">
      <c r="A37" s="6"/>
      <c r="B37" s="390" t="s">
        <v>34</v>
      </c>
      <c r="C37" s="391"/>
      <c r="D37" s="391"/>
      <c r="E37" s="391"/>
      <c r="F37" s="391"/>
      <c r="G37" s="391"/>
      <c r="H37" s="391"/>
      <c r="I37" s="391"/>
      <c r="J37" s="391"/>
      <c r="K37" s="392"/>
      <c r="L37" s="133">
        <f>ROUNDDOWN($L$36,0)</f>
        <v>1</v>
      </c>
      <c r="M37" s="49"/>
    </row>
    <row r="38" spans="1:14" x14ac:dyDescent="0.25">
      <c r="A38" s="9" t="s">
        <v>37</v>
      </c>
      <c r="B38" s="393" t="s">
        <v>30</v>
      </c>
      <c r="C38" s="393"/>
      <c r="D38" s="393"/>
      <c r="E38" s="393"/>
      <c r="F38" s="100" t="s">
        <v>11</v>
      </c>
      <c r="G38" s="100"/>
      <c r="H38" s="7"/>
      <c r="I38" s="7"/>
      <c r="J38" s="7"/>
      <c r="K38" s="7"/>
      <c r="L38" s="7"/>
      <c r="M38" s="7"/>
    </row>
    <row r="39" spans="1:14" x14ac:dyDescent="0.25">
      <c r="A39" s="9"/>
      <c r="B39" s="352" t="s">
        <v>28</v>
      </c>
      <c r="C39" s="368" t="s">
        <v>30</v>
      </c>
      <c r="D39" s="369"/>
      <c r="E39" s="369"/>
      <c r="F39" s="369"/>
      <c r="G39" s="369"/>
      <c r="H39" s="370"/>
      <c r="I39" s="394" t="s">
        <v>38</v>
      </c>
      <c r="J39" s="394"/>
      <c r="K39" s="394"/>
      <c r="L39" s="394"/>
      <c r="M39" s="56"/>
    </row>
    <row r="40" spans="1:14" x14ac:dyDescent="0.25">
      <c r="A40" s="6"/>
      <c r="B40" s="352"/>
      <c r="C40" s="374"/>
      <c r="D40" s="375"/>
      <c r="E40" s="375"/>
      <c r="F40" s="375"/>
      <c r="G40" s="375"/>
      <c r="H40" s="376"/>
      <c r="I40" s="394"/>
      <c r="J40" s="394"/>
      <c r="K40" s="394"/>
      <c r="L40" s="394"/>
      <c r="M40" s="56"/>
    </row>
    <row r="41" spans="1:14" ht="15" customHeight="1" x14ac:dyDescent="0.25">
      <c r="A41" s="6"/>
      <c r="B41" s="31">
        <v>1</v>
      </c>
      <c r="C41" s="359" t="str">
        <f t="shared" ref="C41:C48" si="2">F28</f>
        <v>Rencana Kegiatan</v>
      </c>
      <c r="D41" s="367"/>
      <c r="E41" s="367"/>
      <c r="F41" s="367"/>
      <c r="G41" s="367"/>
      <c r="H41" s="360"/>
      <c r="I41" s="364" t="s">
        <v>70</v>
      </c>
      <c r="J41" s="365"/>
      <c r="K41" s="365"/>
      <c r="L41" s="366"/>
      <c r="M41" s="50"/>
    </row>
    <row r="42" spans="1:14" ht="27.95" customHeight="1" x14ac:dyDescent="0.25">
      <c r="A42" s="6"/>
      <c r="B42" s="31">
        <v>2</v>
      </c>
      <c r="C42" s="336" t="str">
        <f t="shared" si="2"/>
        <v>Bahan-bahan pengelolaan dokumen kepegawaian</v>
      </c>
      <c r="D42" s="337"/>
      <c r="E42" s="337"/>
      <c r="F42" s="337"/>
      <c r="G42" s="337"/>
      <c r="H42" s="338"/>
      <c r="I42" s="364" t="s">
        <v>70</v>
      </c>
      <c r="J42" s="365"/>
      <c r="K42" s="365"/>
      <c r="L42" s="366"/>
      <c r="M42" s="50"/>
    </row>
    <row r="43" spans="1:14" ht="15" customHeight="1" x14ac:dyDescent="0.25">
      <c r="A43" s="6"/>
      <c r="B43" s="31">
        <v>3</v>
      </c>
      <c r="C43" s="359" t="str">
        <f t="shared" si="2"/>
        <v>Laporan Administrasi kepegawaian</v>
      </c>
      <c r="D43" s="367"/>
      <c r="E43" s="367"/>
      <c r="F43" s="367"/>
      <c r="G43" s="367"/>
      <c r="H43" s="360"/>
      <c r="I43" s="364" t="s">
        <v>153</v>
      </c>
      <c r="J43" s="365"/>
      <c r="K43" s="365"/>
      <c r="L43" s="366"/>
      <c r="M43" s="50"/>
    </row>
    <row r="44" spans="1:14" ht="15" customHeight="1" x14ac:dyDescent="0.25">
      <c r="A44" s="6"/>
      <c r="B44" s="31">
        <v>4</v>
      </c>
      <c r="C44" s="359" t="str">
        <f t="shared" si="2"/>
        <v>Dokumen pelaksanan pelatihan dan bimtek kepegawaian</v>
      </c>
      <c r="D44" s="367"/>
      <c r="E44" s="367"/>
      <c r="F44" s="367"/>
      <c r="G44" s="367"/>
      <c r="H44" s="360"/>
      <c r="I44" s="364" t="s">
        <v>70</v>
      </c>
      <c r="J44" s="365"/>
      <c r="K44" s="365"/>
      <c r="L44" s="366"/>
      <c r="M44" s="50"/>
    </row>
    <row r="45" spans="1:14" ht="15" customHeight="1" x14ac:dyDescent="0.25">
      <c r="A45" s="6"/>
      <c r="B45" s="31">
        <v>5</v>
      </c>
      <c r="C45" s="359" t="str">
        <f t="shared" si="2"/>
        <v>SK</v>
      </c>
      <c r="D45" s="367"/>
      <c r="E45" s="367"/>
      <c r="F45" s="367"/>
      <c r="G45" s="367"/>
      <c r="H45" s="360"/>
      <c r="I45" s="364" t="s">
        <v>1163</v>
      </c>
      <c r="J45" s="365"/>
      <c r="K45" s="365"/>
      <c r="L45" s="366"/>
      <c r="M45" s="50"/>
    </row>
    <row r="46" spans="1:14" ht="15" customHeight="1" x14ac:dyDescent="0.25">
      <c r="A46" s="6"/>
      <c r="B46" s="31">
        <v>6</v>
      </c>
      <c r="C46" s="359" t="str">
        <f t="shared" si="2"/>
        <v xml:space="preserve">Hasil analisis jabatan dan analisis beban kerja </v>
      </c>
      <c r="D46" s="367"/>
      <c r="E46" s="367"/>
      <c r="F46" s="367"/>
      <c r="G46" s="367"/>
      <c r="H46" s="360"/>
      <c r="I46" s="364" t="s">
        <v>70</v>
      </c>
      <c r="J46" s="365"/>
      <c r="K46" s="365"/>
      <c r="L46" s="366"/>
      <c r="M46" s="50"/>
    </row>
    <row r="47" spans="1:14" ht="15" customHeight="1" x14ac:dyDescent="0.25">
      <c r="A47" s="6"/>
      <c r="B47" s="31">
        <v>7</v>
      </c>
      <c r="C47" s="359" t="str">
        <f t="shared" si="2"/>
        <v xml:space="preserve"> Formasi kebutuhan Pegawai</v>
      </c>
      <c r="D47" s="367"/>
      <c r="E47" s="367"/>
      <c r="F47" s="367"/>
      <c r="G47" s="367"/>
      <c r="H47" s="360"/>
      <c r="I47" s="364" t="s">
        <v>70</v>
      </c>
      <c r="J47" s="365"/>
      <c r="K47" s="365"/>
      <c r="L47" s="366"/>
      <c r="M47" s="50"/>
    </row>
    <row r="48" spans="1:14" ht="15" customHeight="1" x14ac:dyDescent="0.25">
      <c r="A48" s="6"/>
      <c r="B48" s="31">
        <v>8</v>
      </c>
      <c r="C48" s="359" t="str">
        <f t="shared" si="2"/>
        <v>Laporan Pelaksanaan tugas kedinasan</v>
      </c>
      <c r="D48" s="367"/>
      <c r="E48" s="367"/>
      <c r="F48" s="367"/>
      <c r="G48" s="367"/>
      <c r="H48" s="360"/>
      <c r="I48" s="364" t="s">
        <v>153</v>
      </c>
      <c r="J48" s="365"/>
      <c r="K48" s="365"/>
      <c r="L48" s="366"/>
      <c r="M48" s="50"/>
    </row>
    <row r="49" spans="1:18" x14ac:dyDescent="0.25">
      <c r="A49" s="6"/>
      <c r="B49" s="7"/>
      <c r="C49" s="7"/>
      <c r="D49" s="7"/>
      <c r="E49" s="7"/>
      <c r="F49" s="100"/>
      <c r="G49" s="100"/>
      <c r="H49" s="7"/>
      <c r="I49" s="7"/>
      <c r="J49" s="7"/>
      <c r="K49" s="7"/>
      <c r="L49" s="7"/>
      <c r="M49" s="7"/>
    </row>
    <row r="50" spans="1:18" x14ac:dyDescent="0.25">
      <c r="A50" s="6">
        <v>8</v>
      </c>
      <c r="B50" s="345" t="s">
        <v>42</v>
      </c>
      <c r="C50" s="345"/>
      <c r="D50" s="345"/>
      <c r="E50" s="345"/>
      <c r="F50" s="100" t="s">
        <v>11</v>
      </c>
      <c r="G50" s="100"/>
      <c r="H50" s="7"/>
      <c r="I50" s="7"/>
      <c r="J50" s="7"/>
      <c r="K50" s="7"/>
      <c r="L50" s="7"/>
      <c r="M50" s="57"/>
    </row>
    <row r="51" spans="1:18" x14ac:dyDescent="0.25">
      <c r="A51" s="6"/>
      <c r="B51" s="352" t="s">
        <v>28</v>
      </c>
      <c r="C51" s="353" t="s">
        <v>42</v>
      </c>
      <c r="D51" s="354"/>
      <c r="E51" s="354"/>
      <c r="F51" s="354"/>
      <c r="G51" s="354"/>
      <c r="H51" s="355"/>
      <c r="I51" s="352" t="s">
        <v>43</v>
      </c>
      <c r="J51" s="352"/>
      <c r="K51" s="352"/>
      <c r="L51" s="352"/>
      <c r="M51" s="58"/>
    </row>
    <row r="52" spans="1:18" x14ac:dyDescent="0.25">
      <c r="A52" s="6"/>
      <c r="B52" s="352"/>
      <c r="C52" s="356"/>
      <c r="D52" s="357"/>
      <c r="E52" s="357"/>
      <c r="F52" s="357"/>
      <c r="G52" s="357"/>
      <c r="H52" s="358"/>
      <c r="I52" s="352"/>
      <c r="J52" s="352"/>
      <c r="K52" s="352"/>
      <c r="L52" s="352"/>
      <c r="M52" s="58"/>
    </row>
    <row r="53" spans="1:18" s="39" customFormat="1" ht="18" customHeight="1" x14ac:dyDescent="0.25">
      <c r="A53" s="6"/>
      <c r="B53" s="12">
        <v>1</v>
      </c>
      <c r="C53" s="339" t="s">
        <v>1084</v>
      </c>
      <c r="D53" s="340"/>
      <c r="E53" s="340"/>
      <c r="F53" s="340"/>
      <c r="G53" s="340"/>
      <c r="H53" s="341"/>
      <c r="I53" s="336" t="str">
        <f>P53</f>
        <v>Penyusunan rencana Kegiatan</v>
      </c>
      <c r="J53" s="337"/>
      <c r="K53" s="337"/>
      <c r="L53" s="338"/>
      <c r="M53" s="54"/>
      <c r="P53" s="404" t="s">
        <v>1159</v>
      </c>
      <c r="Q53" s="405"/>
      <c r="R53" s="406"/>
    </row>
    <row r="54" spans="1:18" s="39" customFormat="1" ht="33.75" customHeight="1" x14ac:dyDescent="0.25">
      <c r="A54" s="6"/>
      <c r="B54" s="12">
        <v>2</v>
      </c>
      <c r="C54" s="333" t="s">
        <v>1168</v>
      </c>
      <c r="D54" s="334"/>
      <c r="E54" s="334"/>
      <c r="F54" s="334"/>
      <c r="G54" s="334"/>
      <c r="H54" s="335"/>
      <c r="I54" s="336" t="str">
        <f t="shared" ref="I54:I60" si="3">P54</f>
        <v>Penelaahan bahan-bahan pengelolaan dokumen kepegawaian</v>
      </c>
      <c r="J54" s="337"/>
      <c r="K54" s="337"/>
      <c r="L54" s="338"/>
      <c r="M54" s="239"/>
      <c r="P54" s="404" t="s">
        <v>1160</v>
      </c>
      <c r="Q54" s="405"/>
      <c r="R54" s="406"/>
    </row>
    <row r="55" spans="1:18" s="39" customFormat="1" ht="30.95" customHeight="1" x14ac:dyDescent="0.25">
      <c r="A55" s="6"/>
      <c r="B55" s="12">
        <v>3</v>
      </c>
      <c r="C55" s="333" t="s">
        <v>1169</v>
      </c>
      <c r="D55" s="334"/>
      <c r="E55" s="334"/>
      <c r="F55" s="334"/>
      <c r="G55" s="334"/>
      <c r="H55" s="335"/>
      <c r="I55" s="336" t="str">
        <f t="shared" si="3"/>
        <v>Penyusunan Laporan Administrasi kepegawaian</v>
      </c>
      <c r="J55" s="337"/>
      <c r="K55" s="337"/>
      <c r="L55" s="338"/>
      <c r="M55" s="226"/>
      <c r="P55" s="404" t="s">
        <v>1161</v>
      </c>
      <c r="Q55" s="405"/>
      <c r="R55" s="406"/>
    </row>
    <row r="56" spans="1:18" s="39" customFormat="1" ht="36" customHeight="1" x14ac:dyDescent="0.25">
      <c r="A56" s="6"/>
      <c r="B56" s="12">
        <v>4</v>
      </c>
      <c r="C56" s="333" t="s">
        <v>1170</v>
      </c>
      <c r="D56" s="334"/>
      <c r="E56" s="334"/>
      <c r="F56" s="334"/>
      <c r="G56" s="334"/>
      <c r="H56" s="335"/>
      <c r="I56" s="336" t="str">
        <f t="shared" si="3"/>
        <v>Penyusunan dokumen pelaksanan pelatihan dan bimtek kepegawaian</v>
      </c>
      <c r="J56" s="337"/>
      <c r="K56" s="337"/>
      <c r="L56" s="338"/>
      <c r="M56" s="226"/>
      <c r="P56" s="404" t="s">
        <v>1162</v>
      </c>
      <c r="Q56" s="405"/>
      <c r="R56" s="406"/>
    </row>
    <row r="57" spans="1:18" s="39" customFormat="1" ht="21" customHeight="1" x14ac:dyDescent="0.25">
      <c r="A57" s="6"/>
      <c r="B57" s="12">
        <v>5</v>
      </c>
      <c r="C57" s="339" t="s">
        <v>1171</v>
      </c>
      <c r="D57" s="340"/>
      <c r="E57" s="340"/>
      <c r="F57" s="340"/>
      <c r="G57" s="340"/>
      <c r="H57" s="341"/>
      <c r="I57" s="336" t="str">
        <f t="shared" si="3"/>
        <v>Pembuatan SK Camat</v>
      </c>
      <c r="J57" s="337"/>
      <c r="K57" s="337"/>
      <c r="L57" s="338"/>
      <c r="M57" s="195"/>
      <c r="P57" s="404" t="s">
        <v>1164</v>
      </c>
      <c r="Q57" s="405"/>
      <c r="R57" s="406"/>
    </row>
    <row r="58" spans="1:18" s="39" customFormat="1" ht="30.6" customHeight="1" x14ac:dyDescent="0.25">
      <c r="A58" s="6"/>
      <c r="B58" s="12">
        <v>6</v>
      </c>
      <c r="C58" s="339" t="s">
        <v>1172</v>
      </c>
      <c r="D58" s="340"/>
      <c r="E58" s="340"/>
      <c r="F58" s="340"/>
      <c r="G58" s="340"/>
      <c r="H58" s="341"/>
      <c r="I58" s="336" t="str">
        <f t="shared" si="3"/>
        <v xml:space="preserve">Penyusunan Dokumen analisis jabatan dan analisis beban kerja </v>
      </c>
      <c r="J58" s="337"/>
      <c r="K58" s="337"/>
      <c r="L58" s="338"/>
      <c r="M58" s="195"/>
      <c r="P58" s="404" t="s">
        <v>1165</v>
      </c>
      <c r="Q58" s="405"/>
      <c r="R58" s="406"/>
    </row>
    <row r="59" spans="1:18" s="39" customFormat="1" ht="21" customHeight="1" x14ac:dyDescent="0.25">
      <c r="A59" s="6"/>
      <c r="B59" s="12">
        <v>7</v>
      </c>
      <c r="C59" s="339" t="s">
        <v>1172</v>
      </c>
      <c r="D59" s="340"/>
      <c r="E59" s="340"/>
      <c r="F59" s="340"/>
      <c r="G59" s="340"/>
      <c r="H59" s="341"/>
      <c r="I59" s="336" t="str">
        <f t="shared" si="3"/>
        <v>Penyusunan Formasi kebutuhan Pegawai</v>
      </c>
      <c r="J59" s="337"/>
      <c r="K59" s="337"/>
      <c r="L59" s="338"/>
      <c r="M59" s="195"/>
      <c r="P59" s="404" t="s">
        <v>1166</v>
      </c>
      <c r="Q59" s="405"/>
      <c r="R59" s="406"/>
    </row>
    <row r="60" spans="1:18" s="39" customFormat="1" ht="32.25" customHeight="1" x14ac:dyDescent="0.25">
      <c r="A60" s="6"/>
      <c r="B60" s="12">
        <v>8</v>
      </c>
      <c r="C60" s="339" t="s">
        <v>163</v>
      </c>
      <c r="D60" s="340"/>
      <c r="E60" s="340"/>
      <c r="F60" s="340"/>
      <c r="G60" s="340"/>
      <c r="H60" s="341"/>
      <c r="I60" s="336" t="str">
        <f t="shared" si="3"/>
        <v>Penyusunan laporan Pelaksanaan tugas kedinasan</v>
      </c>
      <c r="J60" s="337"/>
      <c r="K60" s="337"/>
      <c r="L60" s="338"/>
      <c r="M60" s="240"/>
      <c r="N60" s="129"/>
      <c r="P60" s="404" t="s">
        <v>1167</v>
      </c>
      <c r="Q60" s="405"/>
      <c r="R60" s="406"/>
    </row>
    <row r="61" spans="1:18" x14ac:dyDescent="0.25">
      <c r="A61" s="6"/>
      <c r="B61" s="7"/>
      <c r="C61" s="7"/>
      <c r="D61" s="7"/>
      <c r="E61" s="7"/>
      <c r="F61" s="100"/>
      <c r="G61" s="100"/>
      <c r="H61" s="7"/>
      <c r="I61" s="7"/>
      <c r="J61" s="7"/>
      <c r="K61" s="7"/>
      <c r="L61" s="7"/>
      <c r="M61" s="7"/>
    </row>
    <row r="62" spans="1:18" x14ac:dyDescent="0.25">
      <c r="A62" s="6">
        <v>9</v>
      </c>
      <c r="B62" s="345" t="s">
        <v>44</v>
      </c>
      <c r="C62" s="345"/>
      <c r="D62" s="345"/>
      <c r="E62" s="345"/>
      <c r="F62" s="100" t="s">
        <v>11</v>
      </c>
      <c r="G62" s="100"/>
      <c r="H62" s="7"/>
      <c r="I62" s="7"/>
      <c r="J62" s="7"/>
      <c r="K62" s="7"/>
      <c r="L62" s="7"/>
      <c r="M62" s="57"/>
    </row>
    <row r="63" spans="1:18" x14ac:dyDescent="0.25">
      <c r="A63" s="6"/>
      <c r="B63" s="352" t="s">
        <v>28</v>
      </c>
      <c r="C63" s="353" t="s">
        <v>44</v>
      </c>
      <c r="D63" s="354"/>
      <c r="E63" s="354"/>
      <c r="F63" s="354"/>
      <c r="G63" s="354"/>
      <c r="H63" s="355"/>
      <c r="I63" s="352" t="s">
        <v>45</v>
      </c>
      <c r="J63" s="352"/>
      <c r="K63" s="352"/>
      <c r="L63" s="352"/>
      <c r="M63" s="58"/>
    </row>
    <row r="64" spans="1:18" x14ac:dyDescent="0.25">
      <c r="A64" s="6"/>
      <c r="B64" s="352"/>
      <c r="C64" s="356"/>
      <c r="D64" s="357"/>
      <c r="E64" s="357"/>
      <c r="F64" s="357"/>
      <c r="G64" s="357"/>
      <c r="H64" s="358"/>
      <c r="I64" s="352"/>
      <c r="J64" s="352"/>
      <c r="K64" s="352"/>
      <c r="L64" s="352"/>
      <c r="M64" s="58"/>
    </row>
    <row r="65" spans="1:18" s="39" customFormat="1" ht="14.25" customHeight="1" x14ac:dyDescent="0.25">
      <c r="A65" s="6"/>
      <c r="B65" s="12">
        <v>1</v>
      </c>
      <c r="C65" s="339" t="s">
        <v>1139</v>
      </c>
      <c r="D65" s="340"/>
      <c r="E65" s="340"/>
      <c r="F65" s="340"/>
      <c r="G65" s="340"/>
      <c r="H65" s="341"/>
      <c r="I65" s="336" t="str">
        <f>P65</f>
        <v>Menyusun rencana Kegiatan</v>
      </c>
      <c r="J65" s="337"/>
      <c r="K65" s="337"/>
      <c r="L65" s="338"/>
      <c r="M65" s="58"/>
      <c r="P65" s="404" t="s">
        <v>1173</v>
      </c>
      <c r="Q65" s="405"/>
      <c r="R65" s="406"/>
    </row>
    <row r="66" spans="1:18" s="39" customFormat="1" ht="31.5" customHeight="1" x14ac:dyDescent="0.25">
      <c r="A66" s="6"/>
      <c r="B66" s="12">
        <v>2</v>
      </c>
      <c r="C66" s="333" t="s">
        <v>1180</v>
      </c>
      <c r="D66" s="334"/>
      <c r="E66" s="334"/>
      <c r="F66" s="334"/>
      <c r="G66" s="334"/>
      <c r="H66" s="335"/>
      <c r="I66" s="336" t="str">
        <f t="shared" ref="I66:I72" si="4">P66</f>
        <v>Menelaah bahan-bahan pengelolaan dokumen kepegawaian</v>
      </c>
      <c r="J66" s="337"/>
      <c r="K66" s="337"/>
      <c r="L66" s="338"/>
      <c r="M66" s="195"/>
      <c r="P66" s="404" t="s">
        <v>1174</v>
      </c>
      <c r="Q66" s="405"/>
      <c r="R66" s="406"/>
    </row>
    <row r="67" spans="1:18" s="39" customFormat="1" ht="28.5" customHeight="1" x14ac:dyDescent="0.25">
      <c r="A67" s="6"/>
      <c r="B67" s="12">
        <v>3</v>
      </c>
      <c r="C67" s="333" t="s">
        <v>1180</v>
      </c>
      <c r="D67" s="334"/>
      <c r="E67" s="334"/>
      <c r="F67" s="334"/>
      <c r="G67" s="334"/>
      <c r="H67" s="335"/>
      <c r="I67" s="336" t="str">
        <f t="shared" si="4"/>
        <v>Penyusunan Laporan Administrasi kepegawaian</v>
      </c>
      <c r="J67" s="337"/>
      <c r="K67" s="337"/>
      <c r="L67" s="338"/>
      <c r="M67" s="195"/>
      <c r="P67" s="404" t="s">
        <v>1161</v>
      </c>
      <c r="Q67" s="405"/>
      <c r="R67" s="406"/>
    </row>
    <row r="68" spans="1:18" s="39" customFormat="1" ht="30" customHeight="1" x14ac:dyDescent="0.25">
      <c r="A68" s="6"/>
      <c r="B68" s="12">
        <v>4</v>
      </c>
      <c r="C68" s="333" t="s">
        <v>1097</v>
      </c>
      <c r="D68" s="334"/>
      <c r="E68" s="334"/>
      <c r="F68" s="334"/>
      <c r="G68" s="334"/>
      <c r="H68" s="335"/>
      <c r="I68" s="336" t="str">
        <f t="shared" si="4"/>
        <v>Menyusun dokumen pelaksanan pelatihan dan bimtek kepegawaian</v>
      </c>
      <c r="J68" s="337"/>
      <c r="K68" s="337"/>
      <c r="L68" s="338"/>
      <c r="M68" s="195"/>
      <c r="P68" s="404" t="s">
        <v>1175</v>
      </c>
      <c r="Q68" s="405"/>
      <c r="R68" s="406"/>
    </row>
    <row r="69" spans="1:18" s="39" customFormat="1" ht="21" customHeight="1" x14ac:dyDescent="0.25">
      <c r="A69" s="6"/>
      <c r="B69" s="12">
        <v>5</v>
      </c>
      <c r="C69" s="339" t="s">
        <v>1040</v>
      </c>
      <c r="D69" s="340"/>
      <c r="E69" s="340"/>
      <c r="F69" s="340"/>
      <c r="G69" s="340"/>
      <c r="H69" s="341"/>
      <c r="I69" s="336" t="str">
        <f t="shared" si="4"/>
        <v>Membuat SK Camat</v>
      </c>
      <c r="J69" s="337"/>
      <c r="K69" s="337"/>
      <c r="L69" s="338"/>
      <c r="M69" s="195"/>
      <c r="P69" s="404" t="s">
        <v>1176</v>
      </c>
      <c r="Q69" s="405"/>
      <c r="R69" s="406"/>
    </row>
    <row r="70" spans="1:18" s="39" customFormat="1" ht="35.25" customHeight="1" x14ac:dyDescent="0.25">
      <c r="A70" s="6"/>
      <c r="B70" s="12">
        <v>6</v>
      </c>
      <c r="C70" s="339" t="s">
        <v>1181</v>
      </c>
      <c r="D70" s="340"/>
      <c r="E70" s="340"/>
      <c r="F70" s="340"/>
      <c r="G70" s="340"/>
      <c r="H70" s="341"/>
      <c r="I70" s="336" t="str">
        <f t="shared" si="4"/>
        <v xml:space="preserve">Menyusun dokumen analisis jabatan dan analisis beban kerja </v>
      </c>
      <c r="J70" s="337"/>
      <c r="K70" s="337"/>
      <c r="L70" s="338"/>
      <c r="M70" s="195"/>
      <c r="P70" s="404" t="s">
        <v>1177</v>
      </c>
      <c r="Q70" s="405"/>
      <c r="R70" s="406"/>
    </row>
    <row r="71" spans="1:18" s="39" customFormat="1" ht="21" customHeight="1" x14ac:dyDescent="0.25">
      <c r="A71" s="6"/>
      <c r="B71" s="12">
        <v>7</v>
      </c>
      <c r="C71" s="339" t="s">
        <v>1181</v>
      </c>
      <c r="D71" s="340"/>
      <c r="E71" s="340"/>
      <c r="F71" s="340"/>
      <c r="G71" s="340"/>
      <c r="H71" s="341"/>
      <c r="I71" s="336" t="str">
        <f t="shared" si="4"/>
        <v>Menyusun Formasi kebutuhan Pegawai</v>
      </c>
      <c r="J71" s="337"/>
      <c r="K71" s="337"/>
      <c r="L71" s="338"/>
      <c r="M71" s="195"/>
      <c r="P71" s="404" t="s">
        <v>1178</v>
      </c>
      <c r="Q71" s="405"/>
      <c r="R71" s="406"/>
    </row>
    <row r="72" spans="1:18" s="39" customFormat="1" ht="36" customHeight="1" x14ac:dyDescent="0.25">
      <c r="A72" s="6"/>
      <c r="B72" s="12">
        <v>8</v>
      </c>
      <c r="C72" s="339" t="s">
        <v>514</v>
      </c>
      <c r="D72" s="340"/>
      <c r="E72" s="340"/>
      <c r="F72" s="340"/>
      <c r="G72" s="340"/>
      <c r="H72" s="341"/>
      <c r="I72" s="336" t="str">
        <f t="shared" si="4"/>
        <v>Menyusun laporan Pelaksanaan tugas kedinasan</v>
      </c>
      <c r="J72" s="337"/>
      <c r="K72" s="337"/>
      <c r="L72" s="338"/>
      <c r="M72" s="195"/>
      <c r="P72" s="404" t="s">
        <v>1179</v>
      </c>
      <c r="Q72" s="405"/>
      <c r="R72" s="406"/>
    </row>
    <row r="73" spans="1:18" x14ac:dyDescent="0.25">
      <c r="A73" s="6">
        <v>10</v>
      </c>
      <c r="B73" s="345" t="s">
        <v>46</v>
      </c>
      <c r="C73" s="345"/>
      <c r="D73" s="345"/>
      <c r="E73" s="345"/>
      <c r="F73" s="100" t="s">
        <v>11</v>
      </c>
      <c r="G73" s="100"/>
      <c r="H73" s="7"/>
      <c r="I73" s="7"/>
      <c r="J73" s="7"/>
      <c r="K73" s="7"/>
      <c r="L73" s="7"/>
      <c r="M73" s="57"/>
    </row>
    <row r="74" spans="1:18" ht="30" customHeight="1" x14ac:dyDescent="0.25">
      <c r="A74" s="6"/>
      <c r="B74" s="98" t="s">
        <v>28</v>
      </c>
      <c r="C74" s="347" t="s">
        <v>32</v>
      </c>
      <c r="D74" s="348"/>
      <c r="E74" s="348"/>
      <c r="F74" s="348"/>
      <c r="G74" s="348"/>
      <c r="H74" s="348"/>
      <c r="I74" s="348"/>
      <c r="J74" s="348"/>
      <c r="K74" s="348"/>
      <c r="L74" s="349"/>
      <c r="M74" s="58"/>
    </row>
    <row r="75" spans="1:18" x14ac:dyDescent="0.25">
      <c r="A75" s="6"/>
      <c r="B75" s="12">
        <v>1</v>
      </c>
      <c r="C75" s="339" t="s">
        <v>1143</v>
      </c>
      <c r="D75" s="340"/>
      <c r="E75" s="340"/>
      <c r="F75" s="340"/>
      <c r="G75" s="340"/>
      <c r="H75" s="340"/>
      <c r="I75" s="340"/>
      <c r="J75" s="340"/>
      <c r="K75" s="340"/>
      <c r="L75" s="341"/>
      <c r="M75" s="287"/>
    </row>
    <row r="76" spans="1:18" x14ac:dyDescent="0.25">
      <c r="A76" s="6"/>
      <c r="B76" s="12">
        <v>2</v>
      </c>
      <c r="C76" s="339" t="s">
        <v>1144</v>
      </c>
      <c r="D76" s="340"/>
      <c r="E76" s="340"/>
      <c r="F76" s="340"/>
      <c r="G76" s="340"/>
      <c r="H76" s="340"/>
      <c r="I76" s="340"/>
      <c r="J76" s="340"/>
      <c r="K76" s="340"/>
      <c r="L76" s="341"/>
      <c r="M76" s="287"/>
    </row>
    <row r="77" spans="1:18" x14ac:dyDescent="0.25">
      <c r="A77" s="6"/>
      <c r="B77" s="12">
        <v>3</v>
      </c>
      <c r="C77" s="339" t="s">
        <v>1182</v>
      </c>
      <c r="D77" s="340"/>
      <c r="E77" s="340"/>
      <c r="F77" s="340"/>
      <c r="G77" s="340"/>
      <c r="H77" s="340"/>
      <c r="I77" s="340"/>
      <c r="J77" s="340"/>
      <c r="K77" s="340"/>
      <c r="L77" s="341"/>
      <c r="M77" s="287"/>
    </row>
    <row r="78" spans="1:18" x14ac:dyDescent="0.25">
      <c r="A78" s="6"/>
      <c r="B78" s="12">
        <v>4</v>
      </c>
      <c r="C78" s="339" t="s">
        <v>1145</v>
      </c>
      <c r="D78" s="340"/>
      <c r="E78" s="340"/>
      <c r="F78" s="340"/>
      <c r="G78" s="340"/>
      <c r="H78" s="340"/>
      <c r="I78" s="340"/>
      <c r="J78" s="340"/>
      <c r="K78" s="340"/>
      <c r="L78" s="341"/>
      <c r="M78" s="287"/>
    </row>
    <row r="79" spans="1:18" x14ac:dyDescent="0.25">
      <c r="A79" s="6"/>
      <c r="B79" s="12">
        <v>5</v>
      </c>
      <c r="C79" s="339" t="s">
        <v>1146</v>
      </c>
      <c r="D79" s="340"/>
      <c r="E79" s="340"/>
      <c r="F79" s="340"/>
      <c r="G79" s="340"/>
      <c r="H79" s="340"/>
      <c r="I79" s="340"/>
      <c r="J79" s="340"/>
      <c r="K79" s="340"/>
      <c r="L79" s="341"/>
      <c r="M79" s="287"/>
    </row>
    <row r="80" spans="1:18" x14ac:dyDescent="0.25">
      <c r="A80" s="6">
        <v>11</v>
      </c>
      <c r="B80" s="7" t="s">
        <v>47</v>
      </c>
      <c r="C80" s="7"/>
      <c r="D80" s="7"/>
      <c r="E80" s="7"/>
      <c r="F80" s="276" t="s">
        <v>11</v>
      </c>
      <c r="G80" s="276"/>
      <c r="H80" s="7"/>
      <c r="I80" s="7"/>
      <c r="J80" s="7"/>
      <c r="K80" s="7"/>
      <c r="L80" s="7"/>
      <c r="M80" s="7"/>
    </row>
    <row r="81" spans="1:13" ht="30" customHeight="1" x14ac:dyDescent="0.25">
      <c r="A81" s="6"/>
      <c r="B81" s="274" t="s">
        <v>28</v>
      </c>
      <c r="C81" s="347" t="s">
        <v>32</v>
      </c>
      <c r="D81" s="348"/>
      <c r="E81" s="348"/>
      <c r="F81" s="348"/>
      <c r="G81" s="348"/>
      <c r="H81" s="348"/>
      <c r="I81" s="348"/>
      <c r="J81" s="348"/>
      <c r="K81" s="348"/>
      <c r="L81" s="349"/>
      <c r="M81" s="6"/>
    </row>
    <row r="82" spans="1:13" ht="15" customHeight="1" x14ac:dyDescent="0.25">
      <c r="A82" s="6"/>
      <c r="B82" s="12">
        <v>1</v>
      </c>
      <c r="C82" s="339" t="s">
        <v>1115</v>
      </c>
      <c r="D82" s="340"/>
      <c r="E82" s="340"/>
      <c r="F82" s="340"/>
      <c r="G82" s="340"/>
      <c r="H82" s="340"/>
      <c r="I82" s="340"/>
      <c r="J82" s="340"/>
      <c r="K82" s="340"/>
      <c r="L82" s="341"/>
      <c r="M82" s="287"/>
    </row>
    <row r="83" spans="1:13" ht="15" customHeight="1" x14ac:dyDescent="0.25">
      <c r="A83" s="6"/>
      <c r="B83" s="12">
        <v>2</v>
      </c>
      <c r="C83" s="339" t="s">
        <v>1147</v>
      </c>
      <c r="D83" s="340"/>
      <c r="E83" s="340"/>
      <c r="F83" s="340"/>
      <c r="G83" s="340"/>
      <c r="H83" s="340"/>
      <c r="I83" s="340"/>
      <c r="J83" s="340"/>
      <c r="K83" s="340"/>
      <c r="L83" s="341"/>
      <c r="M83" s="287"/>
    </row>
    <row r="84" spans="1:13" ht="15" customHeight="1" x14ac:dyDescent="0.25">
      <c r="A84" s="6"/>
      <c r="B84" s="12">
        <v>3</v>
      </c>
      <c r="C84" s="339" t="s">
        <v>1183</v>
      </c>
      <c r="D84" s="340"/>
      <c r="E84" s="340"/>
      <c r="F84" s="340"/>
      <c r="G84" s="340"/>
      <c r="H84" s="340"/>
      <c r="I84" s="340"/>
      <c r="J84" s="340"/>
      <c r="K84" s="340"/>
      <c r="L84" s="341"/>
      <c r="M84" s="287"/>
    </row>
    <row r="85" spans="1:13" ht="15" customHeight="1" x14ac:dyDescent="0.25">
      <c r="A85" s="6"/>
      <c r="B85" s="12">
        <v>4</v>
      </c>
      <c r="C85" s="339" t="s">
        <v>1149</v>
      </c>
      <c r="D85" s="340"/>
      <c r="E85" s="340"/>
      <c r="F85" s="340"/>
      <c r="G85" s="340"/>
      <c r="H85" s="340"/>
      <c r="I85" s="340"/>
      <c r="J85" s="340"/>
      <c r="K85" s="340"/>
      <c r="L85" s="341"/>
      <c r="M85" s="287"/>
    </row>
    <row r="86" spans="1:13" x14ac:dyDescent="0.25">
      <c r="A86" s="6"/>
      <c r="B86" s="7"/>
      <c r="C86" s="7"/>
      <c r="D86" s="7"/>
      <c r="E86" s="7"/>
      <c r="F86" s="100"/>
      <c r="G86" s="100"/>
      <c r="H86" s="7"/>
      <c r="I86" s="7"/>
      <c r="J86" s="7"/>
      <c r="K86" s="7"/>
      <c r="L86" s="7"/>
      <c r="M86" s="57"/>
    </row>
    <row r="87" spans="1:13" x14ac:dyDescent="0.25">
      <c r="A87" s="6">
        <v>12</v>
      </c>
      <c r="B87" s="345" t="s">
        <v>48</v>
      </c>
      <c r="C87" s="345"/>
      <c r="D87" s="345"/>
      <c r="E87" s="345"/>
      <c r="F87" s="100" t="s">
        <v>11</v>
      </c>
      <c r="G87" s="100"/>
      <c r="H87" s="7"/>
      <c r="I87" s="7"/>
      <c r="J87" s="7"/>
      <c r="K87" s="7"/>
      <c r="L87" s="7"/>
      <c r="M87" s="7"/>
    </row>
    <row r="88" spans="1:13" ht="12.75" customHeight="1" x14ac:dyDescent="0.25">
      <c r="A88" s="6"/>
      <c r="B88" s="352" t="s">
        <v>28</v>
      </c>
      <c r="C88" s="353" t="s">
        <v>6</v>
      </c>
      <c r="D88" s="354"/>
      <c r="E88" s="355"/>
      <c r="F88" s="352" t="s">
        <v>49</v>
      </c>
      <c r="G88" s="352"/>
      <c r="H88" s="352"/>
      <c r="I88" s="352"/>
      <c r="J88" s="352"/>
      <c r="K88" s="352" t="s">
        <v>50</v>
      </c>
      <c r="L88" s="352"/>
      <c r="M88" s="58"/>
    </row>
    <row r="89" spans="1:13" ht="12.75" customHeight="1" x14ac:dyDescent="0.25">
      <c r="A89" s="6"/>
      <c r="B89" s="352"/>
      <c r="C89" s="356"/>
      <c r="D89" s="357"/>
      <c r="E89" s="358"/>
      <c r="F89" s="352"/>
      <c r="G89" s="352"/>
      <c r="H89" s="352"/>
      <c r="I89" s="352"/>
      <c r="J89" s="352"/>
      <c r="K89" s="352"/>
      <c r="L89" s="352"/>
      <c r="M89" s="58"/>
    </row>
    <row r="90" spans="1:13" ht="36.75" customHeight="1" x14ac:dyDescent="0.25">
      <c r="A90" s="6"/>
      <c r="B90" s="23">
        <v>1</v>
      </c>
      <c r="C90" s="361" t="s">
        <v>170</v>
      </c>
      <c r="D90" s="435"/>
      <c r="E90" s="362"/>
      <c r="F90" s="363" t="s">
        <v>738</v>
      </c>
      <c r="G90" s="363"/>
      <c r="H90" s="363"/>
      <c r="I90" s="363"/>
      <c r="J90" s="363"/>
      <c r="K90" s="336" t="s">
        <v>824</v>
      </c>
      <c r="L90" s="338"/>
      <c r="M90" s="64"/>
    </row>
    <row r="91" spans="1:13" ht="36.75" customHeight="1" x14ac:dyDescent="0.25">
      <c r="A91" s="6"/>
      <c r="B91" s="23">
        <v>2</v>
      </c>
      <c r="C91" s="432" t="s">
        <v>232</v>
      </c>
      <c r="D91" s="433"/>
      <c r="E91" s="434"/>
      <c r="F91" s="363" t="s">
        <v>738</v>
      </c>
      <c r="G91" s="363"/>
      <c r="H91" s="363"/>
      <c r="I91" s="363"/>
      <c r="J91" s="363"/>
      <c r="K91" s="336" t="s">
        <v>824</v>
      </c>
      <c r="L91" s="338"/>
      <c r="M91" s="65"/>
    </row>
    <row r="92" spans="1:13" ht="40.5" customHeight="1" x14ac:dyDescent="0.25">
      <c r="A92" s="6"/>
      <c r="B92" s="105">
        <v>3</v>
      </c>
      <c r="C92" s="265" t="s">
        <v>233</v>
      </c>
      <c r="D92" s="266"/>
      <c r="E92" s="267"/>
      <c r="F92" s="363" t="s">
        <v>738</v>
      </c>
      <c r="G92" s="363"/>
      <c r="H92" s="363"/>
      <c r="I92" s="363"/>
      <c r="J92" s="363"/>
      <c r="K92" s="336" t="s">
        <v>824</v>
      </c>
      <c r="L92" s="338"/>
      <c r="M92" s="65"/>
    </row>
    <row r="93" spans="1:13" ht="40.5" customHeight="1" x14ac:dyDescent="0.25">
      <c r="A93" s="6"/>
      <c r="B93" s="23">
        <v>4</v>
      </c>
      <c r="C93" s="432" t="s">
        <v>26</v>
      </c>
      <c r="D93" s="433"/>
      <c r="E93" s="434"/>
      <c r="F93" s="363" t="s">
        <v>738</v>
      </c>
      <c r="G93" s="363"/>
      <c r="H93" s="363"/>
      <c r="I93" s="363"/>
      <c r="J93" s="363"/>
      <c r="K93" s="336" t="s">
        <v>706</v>
      </c>
      <c r="L93" s="338"/>
      <c r="M93" s="65"/>
    </row>
    <row r="94" spans="1:13" x14ac:dyDescent="0.25">
      <c r="A94" s="6"/>
      <c r="B94" s="7"/>
      <c r="C94" s="22"/>
      <c r="D94" s="22"/>
      <c r="E94" s="22"/>
      <c r="F94" s="104"/>
      <c r="G94" s="104"/>
      <c r="H94" s="22"/>
      <c r="I94" s="22"/>
      <c r="J94" s="22"/>
      <c r="K94" s="22"/>
      <c r="L94" s="22"/>
      <c r="M94" s="57"/>
    </row>
    <row r="95" spans="1:13" x14ac:dyDescent="0.25">
      <c r="A95" s="6">
        <v>13</v>
      </c>
      <c r="B95" s="345" t="s">
        <v>51</v>
      </c>
      <c r="C95" s="345"/>
      <c r="D95" s="345"/>
      <c r="E95" s="345"/>
      <c r="F95" s="345"/>
      <c r="G95" s="97"/>
      <c r="H95" s="7"/>
      <c r="I95" s="7"/>
      <c r="J95" s="7"/>
      <c r="K95" s="7"/>
      <c r="L95" s="7"/>
      <c r="M95" s="57"/>
    </row>
    <row r="96" spans="1:13" ht="30.75" customHeight="1" x14ac:dyDescent="0.25">
      <c r="A96" s="6"/>
      <c r="B96" s="16" t="s">
        <v>28</v>
      </c>
      <c r="C96" s="347" t="s">
        <v>52</v>
      </c>
      <c r="D96" s="348"/>
      <c r="E96" s="348"/>
      <c r="F96" s="348"/>
      <c r="G96" s="348"/>
      <c r="H96" s="349"/>
      <c r="I96" s="347" t="s">
        <v>53</v>
      </c>
      <c r="J96" s="348"/>
      <c r="K96" s="348"/>
      <c r="L96" s="349"/>
      <c r="M96" s="58"/>
    </row>
    <row r="97" spans="1:13" x14ac:dyDescent="0.25">
      <c r="A97" s="6"/>
      <c r="B97" s="12" t="s">
        <v>1</v>
      </c>
      <c r="C97" s="32" t="s">
        <v>73</v>
      </c>
      <c r="D97" s="32"/>
      <c r="E97" s="33"/>
      <c r="F97" s="32"/>
      <c r="G97" s="32"/>
      <c r="H97" s="33"/>
      <c r="I97" s="34" t="s">
        <v>74</v>
      </c>
      <c r="J97" s="32"/>
      <c r="K97" s="32"/>
      <c r="L97" s="35"/>
      <c r="M97" s="53"/>
    </row>
    <row r="98" spans="1:13" x14ac:dyDescent="0.25">
      <c r="A98" s="6"/>
      <c r="B98" s="12">
        <v>2</v>
      </c>
      <c r="C98" s="32" t="s">
        <v>75</v>
      </c>
      <c r="D98" s="32"/>
      <c r="E98" s="33"/>
      <c r="F98" s="32"/>
      <c r="G98" s="32"/>
      <c r="H98" s="33"/>
      <c r="I98" s="106" t="s">
        <v>82</v>
      </c>
      <c r="J98" s="107"/>
      <c r="K98" s="107"/>
      <c r="L98" s="36"/>
      <c r="M98" s="54"/>
    </row>
    <row r="99" spans="1:13" x14ac:dyDescent="0.25">
      <c r="A99" s="6"/>
      <c r="B99" s="12">
        <v>3</v>
      </c>
      <c r="C99" s="32" t="s">
        <v>76</v>
      </c>
      <c r="D99" s="32"/>
      <c r="E99" s="33"/>
      <c r="F99" s="32"/>
      <c r="G99" s="32"/>
      <c r="H99" s="33"/>
      <c r="I99" s="106" t="s">
        <v>83</v>
      </c>
      <c r="J99" s="107"/>
      <c r="K99" s="107"/>
      <c r="L99" s="36"/>
      <c r="M99" s="54"/>
    </row>
    <row r="100" spans="1:13" x14ac:dyDescent="0.25">
      <c r="A100" s="6"/>
      <c r="B100" s="12">
        <v>4</v>
      </c>
      <c r="C100" s="107" t="s">
        <v>77</v>
      </c>
      <c r="D100" s="107"/>
      <c r="E100" s="33"/>
      <c r="F100" s="107"/>
      <c r="G100" s="107"/>
      <c r="H100" s="33"/>
      <c r="I100" s="106" t="s">
        <v>84</v>
      </c>
      <c r="J100" s="107"/>
      <c r="K100" s="107"/>
      <c r="L100" s="36"/>
      <c r="M100" s="54"/>
    </row>
    <row r="101" spans="1:13" x14ac:dyDescent="0.25">
      <c r="A101" s="6"/>
      <c r="B101" s="12">
        <v>5</v>
      </c>
      <c r="C101" s="107" t="s">
        <v>78</v>
      </c>
      <c r="D101" s="107"/>
      <c r="E101" s="33"/>
      <c r="F101" s="107"/>
      <c r="G101" s="107"/>
      <c r="H101" s="33"/>
      <c r="I101" s="106" t="s">
        <v>85</v>
      </c>
      <c r="J101" s="107"/>
      <c r="K101" s="107"/>
      <c r="L101" s="36"/>
      <c r="M101" s="54"/>
    </row>
    <row r="102" spans="1:13" x14ac:dyDescent="0.25">
      <c r="A102" s="6"/>
      <c r="B102" s="12">
        <v>6</v>
      </c>
      <c r="C102" s="107" t="s">
        <v>79</v>
      </c>
      <c r="D102" s="107"/>
      <c r="E102" s="33"/>
      <c r="F102" s="107"/>
      <c r="G102" s="107"/>
      <c r="H102" s="33"/>
      <c r="I102" s="106" t="s">
        <v>86</v>
      </c>
      <c r="J102" s="107"/>
      <c r="K102" s="107"/>
      <c r="L102" s="36"/>
      <c r="M102" s="54"/>
    </row>
    <row r="103" spans="1:13" x14ac:dyDescent="0.25">
      <c r="A103" s="6"/>
      <c r="B103" s="12">
        <v>7</v>
      </c>
      <c r="C103" s="107" t="s">
        <v>80</v>
      </c>
      <c r="D103" s="107"/>
      <c r="E103" s="33"/>
      <c r="F103" s="107"/>
      <c r="G103" s="107"/>
      <c r="H103" s="33"/>
      <c r="I103" s="106" t="s">
        <v>87</v>
      </c>
      <c r="J103" s="107"/>
      <c r="K103" s="107"/>
      <c r="L103" s="36"/>
      <c r="M103" s="54"/>
    </row>
    <row r="104" spans="1:13" x14ac:dyDescent="0.25">
      <c r="A104" s="6"/>
      <c r="B104" s="12">
        <v>8</v>
      </c>
      <c r="C104" s="32" t="s">
        <v>81</v>
      </c>
      <c r="D104" s="32"/>
      <c r="E104" s="33"/>
      <c r="F104" s="32"/>
      <c r="G104" s="32"/>
      <c r="H104" s="33"/>
      <c r="I104" s="34" t="s">
        <v>88</v>
      </c>
      <c r="J104" s="32"/>
      <c r="K104" s="32"/>
      <c r="L104" s="35"/>
      <c r="M104" s="53"/>
    </row>
    <row r="105" spans="1:13" x14ac:dyDescent="0.25">
      <c r="A105" s="6"/>
      <c r="B105" s="7"/>
      <c r="C105" s="7"/>
      <c r="D105" s="7"/>
      <c r="E105" s="7"/>
      <c r="F105" s="100"/>
      <c r="G105" s="100"/>
      <c r="H105" s="7"/>
      <c r="I105" s="7"/>
      <c r="J105" s="7"/>
      <c r="K105" s="7"/>
      <c r="L105" s="7"/>
      <c r="M105" s="7"/>
    </row>
    <row r="106" spans="1:13" x14ac:dyDescent="0.25">
      <c r="A106" s="6">
        <v>14</v>
      </c>
      <c r="B106" s="345" t="s">
        <v>54</v>
      </c>
      <c r="C106" s="345"/>
      <c r="D106" s="345"/>
      <c r="E106" s="345"/>
      <c r="F106" s="100"/>
      <c r="G106" s="100"/>
      <c r="H106" s="7"/>
      <c r="I106" s="7"/>
      <c r="J106" s="7"/>
      <c r="K106" s="7"/>
      <c r="L106" s="7"/>
      <c r="M106" s="7"/>
    </row>
    <row r="107" spans="1:13" x14ac:dyDescent="0.25">
      <c r="A107" s="6"/>
      <c r="B107" s="352" t="s">
        <v>28</v>
      </c>
      <c r="C107" s="347" t="s">
        <v>55</v>
      </c>
      <c r="D107" s="348"/>
      <c r="E107" s="348"/>
      <c r="F107" s="348"/>
      <c r="G107" s="348"/>
      <c r="H107" s="348"/>
      <c r="I107" s="347" t="s">
        <v>56</v>
      </c>
      <c r="J107" s="348"/>
      <c r="K107" s="348"/>
      <c r="L107" s="349"/>
      <c r="M107" s="58"/>
    </row>
    <row r="108" spans="1:13" x14ac:dyDescent="0.25">
      <c r="A108" s="6"/>
      <c r="B108" s="352"/>
      <c r="C108" s="347"/>
      <c r="D108" s="348"/>
      <c r="E108" s="348"/>
      <c r="F108" s="348"/>
      <c r="G108" s="348"/>
      <c r="H108" s="348"/>
      <c r="I108" s="347"/>
      <c r="J108" s="348"/>
      <c r="K108" s="348"/>
      <c r="L108" s="349"/>
      <c r="M108" s="58"/>
    </row>
    <row r="109" spans="1:13" x14ac:dyDescent="0.25">
      <c r="A109" s="6"/>
      <c r="B109" s="43"/>
      <c r="C109" s="342" t="s">
        <v>489</v>
      </c>
      <c r="D109" s="343"/>
      <c r="E109" s="343"/>
      <c r="F109" s="343"/>
      <c r="G109" s="343"/>
      <c r="H109" s="344"/>
      <c r="I109" s="101"/>
      <c r="J109" s="45"/>
      <c r="K109" s="45"/>
      <c r="L109" s="44"/>
      <c r="M109" s="55"/>
    </row>
    <row r="110" spans="1:13" x14ac:dyDescent="0.25">
      <c r="A110" s="6"/>
      <c r="B110" s="7"/>
      <c r="C110" s="7"/>
      <c r="D110" s="7"/>
      <c r="E110" s="7"/>
      <c r="F110" s="100"/>
      <c r="G110" s="100"/>
      <c r="H110" s="7"/>
      <c r="I110" s="7"/>
      <c r="J110" s="7"/>
      <c r="K110" s="7"/>
      <c r="L110" s="7"/>
      <c r="M110" s="7"/>
    </row>
    <row r="111" spans="1:13" x14ac:dyDescent="0.25">
      <c r="A111" s="6">
        <v>15</v>
      </c>
      <c r="B111" s="38" t="s">
        <v>57</v>
      </c>
      <c r="C111" s="38"/>
      <c r="D111" s="38"/>
      <c r="E111" s="38"/>
      <c r="F111" s="100"/>
      <c r="G111" s="100"/>
      <c r="H111" s="38"/>
      <c r="I111" s="38"/>
      <c r="J111" s="38"/>
      <c r="K111" s="38"/>
      <c r="L111" s="38"/>
      <c r="M111" s="38"/>
    </row>
    <row r="112" spans="1:13" x14ac:dyDescent="0.25">
      <c r="A112" s="6"/>
      <c r="B112" s="37" t="s">
        <v>14</v>
      </c>
      <c r="C112" s="38" t="s">
        <v>143</v>
      </c>
      <c r="D112" s="38"/>
      <c r="E112" s="39"/>
      <c r="F112" s="100"/>
      <c r="H112" s="39"/>
      <c r="I112" s="38"/>
      <c r="J112" s="38"/>
      <c r="K112" s="38"/>
      <c r="L112" s="38"/>
      <c r="M112" s="38"/>
    </row>
    <row r="113" spans="1:13" x14ac:dyDescent="0.25">
      <c r="A113" s="6"/>
      <c r="B113" s="37"/>
      <c r="C113" s="100" t="s">
        <v>64</v>
      </c>
      <c r="D113" s="38" t="s">
        <v>399</v>
      </c>
      <c r="E113" s="100"/>
      <c r="G113" s="39"/>
      <c r="H113" s="38"/>
      <c r="I113" s="38"/>
      <c r="J113" s="38"/>
      <c r="K113" s="39"/>
      <c r="L113" s="38"/>
      <c r="M113" s="38"/>
    </row>
    <row r="114" spans="1:13" x14ac:dyDescent="0.25">
      <c r="A114" s="6"/>
      <c r="B114" s="37"/>
      <c r="C114" s="100" t="s">
        <v>64</v>
      </c>
      <c r="D114" s="38" t="s">
        <v>400</v>
      </c>
      <c r="E114" s="100"/>
      <c r="G114" s="39"/>
      <c r="H114" s="38"/>
      <c r="I114" s="38"/>
      <c r="J114" s="38"/>
      <c r="K114" s="39"/>
      <c r="L114" s="38"/>
      <c r="M114" s="38"/>
    </row>
    <row r="115" spans="1:13" x14ac:dyDescent="0.25">
      <c r="A115" s="6"/>
      <c r="B115" s="37"/>
      <c r="C115" s="100" t="s">
        <v>64</v>
      </c>
      <c r="D115" s="38" t="s">
        <v>401</v>
      </c>
      <c r="E115" s="100"/>
      <c r="G115" s="39"/>
      <c r="H115" s="38"/>
      <c r="I115" s="38"/>
      <c r="J115" s="38"/>
      <c r="K115" s="39"/>
      <c r="L115" s="38"/>
      <c r="M115" s="38"/>
    </row>
    <row r="116" spans="1:13" ht="14.25" customHeight="1" x14ac:dyDescent="0.25">
      <c r="A116" s="6"/>
      <c r="B116" s="37"/>
      <c r="C116" s="100"/>
      <c r="D116" s="100"/>
      <c r="E116" s="38"/>
      <c r="F116" s="100"/>
      <c r="G116" s="100"/>
      <c r="H116" s="102"/>
      <c r="I116" s="102"/>
      <c r="J116" s="102"/>
      <c r="K116" s="102"/>
      <c r="L116" s="102"/>
      <c r="M116" s="102"/>
    </row>
    <row r="117" spans="1:13" x14ac:dyDescent="0.25">
      <c r="A117" s="6"/>
      <c r="B117" s="37" t="s">
        <v>15</v>
      </c>
      <c r="C117" s="38" t="s">
        <v>144</v>
      </c>
      <c r="D117" s="38"/>
      <c r="E117" s="39"/>
      <c r="F117" s="100"/>
      <c r="G117" s="100"/>
      <c r="H117" s="39"/>
      <c r="I117" s="38"/>
      <c r="J117" s="38"/>
      <c r="K117" s="38"/>
      <c r="L117" s="38"/>
      <c r="M117" s="38"/>
    </row>
    <row r="118" spans="1:13" x14ac:dyDescent="0.25">
      <c r="A118" s="6"/>
      <c r="B118" s="37"/>
      <c r="C118" s="37" t="s">
        <v>118</v>
      </c>
      <c r="D118" s="6" t="s">
        <v>122</v>
      </c>
      <c r="E118" s="38" t="s">
        <v>121</v>
      </c>
      <c r="F118" s="100"/>
      <c r="G118" s="100"/>
      <c r="H118" s="39"/>
      <c r="I118" s="38"/>
      <c r="J118" s="38"/>
      <c r="K118" s="38"/>
      <c r="L118" s="38"/>
      <c r="M118" s="38"/>
    </row>
    <row r="119" spans="1:13" x14ac:dyDescent="0.25">
      <c r="A119" s="6"/>
      <c r="B119" s="37"/>
      <c r="C119" s="37" t="s">
        <v>119</v>
      </c>
      <c r="D119" s="6" t="s">
        <v>124</v>
      </c>
      <c r="E119" s="38" t="s">
        <v>297</v>
      </c>
      <c r="F119" s="100"/>
      <c r="G119" s="100"/>
      <c r="H119" s="38"/>
      <c r="I119" s="38"/>
      <c r="J119" s="38"/>
      <c r="K119" s="38"/>
      <c r="L119" s="38"/>
      <c r="M119" s="38"/>
    </row>
    <row r="120" spans="1:13" x14ac:dyDescent="0.25">
      <c r="A120" s="6"/>
      <c r="B120" s="37"/>
      <c r="C120" s="37" t="s">
        <v>120</v>
      </c>
      <c r="D120" s="6" t="s">
        <v>126</v>
      </c>
      <c r="E120" s="38" t="s">
        <v>298</v>
      </c>
      <c r="F120" s="100"/>
      <c r="G120" s="100"/>
      <c r="H120" s="38"/>
      <c r="I120" s="38"/>
      <c r="J120" s="38"/>
      <c r="K120" s="38"/>
      <c r="L120" s="38"/>
      <c r="M120" s="38"/>
    </row>
    <row r="121" spans="1:13" x14ac:dyDescent="0.25">
      <c r="A121" s="6"/>
      <c r="B121" s="37"/>
      <c r="C121" s="37" t="s">
        <v>127</v>
      </c>
      <c r="D121" s="6" t="s">
        <v>295</v>
      </c>
      <c r="E121" s="38" t="s">
        <v>296</v>
      </c>
      <c r="F121" s="100"/>
      <c r="G121" s="100"/>
      <c r="H121" s="38"/>
      <c r="I121" s="38"/>
      <c r="J121" s="38"/>
      <c r="K121" s="38"/>
      <c r="L121" s="38"/>
      <c r="M121" s="38"/>
    </row>
    <row r="122" spans="1:13" x14ac:dyDescent="0.25">
      <c r="A122" s="6"/>
      <c r="B122" s="37"/>
      <c r="C122" s="37"/>
      <c r="D122" s="37"/>
      <c r="E122" s="38"/>
      <c r="F122" s="100"/>
      <c r="G122" s="100"/>
      <c r="H122" s="38"/>
      <c r="I122" s="38"/>
      <c r="J122" s="38"/>
      <c r="K122" s="38"/>
      <c r="L122" s="38"/>
      <c r="M122" s="38"/>
    </row>
    <row r="123" spans="1:13" ht="15" customHeight="1" x14ac:dyDescent="0.25">
      <c r="A123" s="6"/>
      <c r="B123" s="37" t="s">
        <v>16</v>
      </c>
      <c r="C123" s="38" t="s">
        <v>145</v>
      </c>
      <c r="D123" s="38"/>
      <c r="E123" s="39"/>
      <c r="F123" s="100"/>
      <c r="H123" s="39"/>
      <c r="I123" s="39"/>
      <c r="J123" s="40"/>
      <c r="K123" s="40"/>
      <c r="L123" s="40"/>
      <c r="M123" s="40"/>
    </row>
    <row r="124" spans="1:13" ht="37.5" customHeight="1" x14ac:dyDescent="0.25">
      <c r="A124" s="6"/>
      <c r="B124" s="37"/>
      <c r="C124" s="104" t="s">
        <v>118</v>
      </c>
      <c r="D124" s="46" t="s">
        <v>269</v>
      </c>
      <c r="E124" s="351" t="s">
        <v>271</v>
      </c>
      <c r="F124" s="351"/>
      <c r="G124" s="351"/>
      <c r="H124" s="351"/>
      <c r="I124" s="351"/>
      <c r="J124" s="351"/>
      <c r="K124" s="351"/>
      <c r="L124" s="351"/>
      <c r="M124" s="103"/>
    </row>
    <row r="125" spans="1:13" ht="27" customHeight="1" x14ac:dyDescent="0.25">
      <c r="A125" s="6"/>
      <c r="B125" s="37"/>
      <c r="C125" s="104" t="s">
        <v>119</v>
      </c>
      <c r="D125" s="46" t="s">
        <v>402</v>
      </c>
      <c r="E125" s="351" t="s">
        <v>430</v>
      </c>
      <c r="F125" s="351"/>
      <c r="G125" s="351"/>
      <c r="H125" s="351"/>
      <c r="I125" s="351"/>
      <c r="J125" s="351"/>
      <c r="K125" s="351"/>
      <c r="L125" s="351"/>
      <c r="M125" s="103"/>
    </row>
    <row r="126" spans="1:13" ht="15" customHeight="1" x14ac:dyDescent="0.25">
      <c r="A126" s="6"/>
      <c r="B126" s="37"/>
      <c r="C126" s="100"/>
      <c r="D126" s="41"/>
      <c r="E126" s="102"/>
      <c r="F126" s="102"/>
      <c r="G126" s="102"/>
      <c r="H126" s="102"/>
      <c r="I126" s="102"/>
      <c r="J126" s="102"/>
      <c r="K126" s="102"/>
      <c r="L126" s="102"/>
      <c r="M126" s="102"/>
    </row>
    <row r="127" spans="1:13" x14ac:dyDescent="0.25">
      <c r="A127" s="6"/>
      <c r="B127" s="37" t="s">
        <v>17</v>
      </c>
      <c r="C127" s="38" t="s">
        <v>146</v>
      </c>
      <c r="D127" s="37"/>
      <c r="E127" s="39"/>
      <c r="F127" s="6"/>
      <c r="H127" s="39"/>
      <c r="I127" s="38"/>
      <c r="J127" s="38"/>
      <c r="K127" s="38"/>
      <c r="L127" s="38"/>
      <c r="M127" s="38"/>
    </row>
    <row r="128" spans="1:13" x14ac:dyDescent="0.25">
      <c r="A128" s="6"/>
      <c r="B128" s="37"/>
      <c r="C128" s="100" t="s">
        <v>118</v>
      </c>
      <c r="D128" s="38" t="s">
        <v>431</v>
      </c>
      <c r="E128" s="38"/>
      <c r="F128" s="6"/>
      <c r="H128" s="39"/>
      <c r="I128" s="38"/>
      <c r="J128" s="38"/>
      <c r="K128" s="38"/>
      <c r="L128" s="38"/>
      <c r="M128" s="38"/>
    </row>
    <row r="129" spans="1:13" x14ac:dyDescent="0.25">
      <c r="A129" s="6"/>
      <c r="B129" s="37"/>
      <c r="C129" s="100" t="s">
        <v>119</v>
      </c>
      <c r="D129" s="38" t="s">
        <v>432</v>
      </c>
      <c r="E129" s="38"/>
      <c r="F129" s="6"/>
      <c r="H129" s="39"/>
      <c r="I129" s="38"/>
      <c r="J129" s="38"/>
      <c r="K129" s="38"/>
      <c r="L129" s="38"/>
      <c r="M129" s="38"/>
    </row>
    <row r="130" spans="1:13" x14ac:dyDescent="0.25">
      <c r="A130" s="6"/>
      <c r="B130" s="37"/>
      <c r="C130" s="100" t="s">
        <v>120</v>
      </c>
      <c r="D130" s="38" t="s">
        <v>433</v>
      </c>
      <c r="E130" s="38"/>
      <c r="F130" s="6"/>
      <c r="G130" s="100"/>
      <c r="H130" s="38"/>
      <c r="I130" s="38"/>
      <c r="J130" s="38"/>
      <c r="K130" s="38"/>
      <c r="L130" s="38"/>
      <c r="M130" s="38"/>
    </row>
    <row r="131" spans="1:13" x14ac:dyDescent="0.25">
      <c r="A131" s="6"/>
      <c r="B131" s="37"/>
      <c r="C131" s="100"/>
      <c r="D131" s="38"/>
      <c r="E131" s="38"/>
      <c r="F131" s="6"/>
      <c r="G131" s="100"/>
      <c r="H131" s="38"/>
      <c r="I131" s="38"/>
      <c r="J131" s="38"/>
      <c r="K131" s="38"/>
      <c r="L131" s="38"/>
      <c r="M131" s="38"/>
    </row>
    <row r="132" spans="1:13" x14ac:dyDescent="0.25">
      <c r="A132" s="6"/>
      <c r="B132" s="37" t="s">
        <v>18</v>
      </c>
      <c r="C132" s="38" t="s">
        <v>147</v>
      </c>
      <c r="D132" s="37"/>
      <c r="E132" s="39"/>
      <c r="F132" s="6"/>
      <c r="H132" s="39"/>
      <c r="I132" s="38"/>
      <c r="J132" s="38"/>
      <c r="K132" s="38"/>
      <c r="L132" s="38"/>
      <c r="M132" s="38"/>
    </row>
    <row r="133" spans="1:13" x14ac:dyDescent="0.25">
      <c r="A133" s="6"/>
      <c r="B133" s="37"/>
      <c r="C133" s="100" t="s">
        <v>64</v>
      </c>
      <c r="D133" s="38" t="s">
        <v>105</v>
      </c>
      <c r="E133" s="38"/>
      <c r="F133" s="6"/>
      <c r="H133" s="39"/>
      <c r="I133" s="38"/>
      <c r="J133" s="38"/>
      <c r="K133" s="38"/>
      <c r="L133" s="38"/>
      <c r="M133" s="38"/>
    </row>
    <row r="134" spans="1:13" x14ac:dyDescent="0.25">
      <c r="A134" s="6"/>
      <c r="B134" s="37"/>
      <c r="C134" s="100" t="s">
        <v>64</v>
      </c>
      <c r="D134" s="38" t="s">
        <v>106</v>
      </c>
      <c r="E134" s="38"/>
      <c r="F134" s="6"/>
      <c r="H134" s="39"/>
      <c r="I134" s="38"/>
      <c r="J134" s="38"/>
      <c r="K134" s="38"/>
      <c r="L134" s="38"/>
      <c r="M134" s="38"/>
    </row>
    <row r="135" spans="1:13" x14ac:dyDescent="0.25">
      <c r="A135" s="6"/>
      <c r="B135" s="37"/>
      <c r="C135" s="100" t="s">
        <v>64</v>
      </c>
      <c r="D135" s="38" t="s">
        <v>107</v>
      </c>
      <c r="E135" s="38"/>
      <c r="F135" s="6"/>
      <c r="H135" s="39"/>
      <c r="I135" s="38"/>
      <c r="J135" s="38"/>
      <c r="K135" s="38"/>
      <c r="L135" s="38"/>
      <c r="M135" s="38"/>
    </row>
    <row r="136" spans="1:13" x14ac:dyDescent="0.25">
      <c r="A136" s="6"/>
      <c r="B136" s="37"/>
      <c r="C136" s="100" t="s">
        <v>64</v>
      </c>
      <c r="D136" s="38" t="s">
        <v>404</v>
      </c>
      <c r="E136" s="38"/>
      <c r="F136" s="6"/>
      <c r="H136" s="39"/>
      <c r="I136" s="38"/>
      <c r="J136" s="38"/>
      <c r="K136" s="38"/>
      <c r="L136" s="38"/>
      <c r="M136" s="38"/>
    </row>
    <row r="137" spans="1:13" ht="10.5" customHeight="1" x14ac:dyDescent="0.25">
      <c r="A137" s="6"/>
      <c r="B137" s="37"/>
      <c r="C137" s="190"/>
      <c r="D137" s="38"/>
      <c r="E137" s="38"/>
      <c r="F137" s="6"/>
      <c r="G137" s="190"/>
      <c r="H137" s="38"/>
      <c r="I137" s="38"/>
      <c r="J137" s="38"/>
      <c r="K137" s="38"/>
      <c r="L137" s="38"/>
      <c r="M137" s="38"/>
    </row>
    <row r="138" spans="1:13" x14ac:dyDescent="0.25">
      <c r="A138" s="6"/>
      <c r="B138" s="37" t="s">
        <v>19</v>
      </c>
      <c r="C138" s="38" t="s">
        <v>148</v>
      </c>
      <c r="D138" s="37"/>
      <c r="E138" s="39"/>
      <c r="F138" s="6"/>
      <c r="G138" s="100"/>
      <c r="H138" s="38"/>
      <c r="I138" s="38"/>
      <c r="J138" s="38"/>
      <c r="K138" s="38"/>
      <c r="L138" s="38"/>
      <c r="M138" s="38"/>
    </row>
    <row r="139" spans="1:13" x14ac:dyDescent="0.25">
      <c r="A139" s="6"/>
      <c r="B139" s="38"/>
      <c r="C139" s="38" t="s">
        <v>118</v>
      </c>
      <c r="D139" s="38" t="s">
        <v>131</v>
      </c>
      <c r="E139" s="39"/>
      <c r="F139" s="6" t="s">
        <v>11</v>
      </c>
      <c r="G139" s="100" t="s">
        <v>109</v>
      </c>
      <c r="H139" s="38"/>
      <c r="I139" s="38"/>
      <c r="J139" s="38"/>
      <c r="K139" s="38"/>
      <c r="L139" s="38"/>
      <c r="M139" s="38"/>
    </row>
    <row r="140" spans="1:13" x14ac:dyDescent="0.25">
      <c r="A140" s="6"/>
      <c r="B140" s="38"/>
      <c r="C140" s="38" t="s">
        <v>119</v>
      </c>
      <c r="D140" s="38" t="s">
        <v>132</v>
      </c>
      <c r="E140" s="39"/>
      <c r="F140" s="6" t="s">
        <v>11</v>
      </c>
      <c r="G140" s="100" t="s">
        <v>110</v>
      </c>
      <c r="H140" s="38"/>
      <c r="I140" s="38"/>
      <c r="J140" s="38"/>
      <c r="K140" s="38"/>
      <c r="L140" s="38"/>
      <c r="M140" s="38"/>
    </row>
    <row r="141" spans="1:13" x14ac:dyDescent="0.25">
      <c r="A141" s="6"/>
      <c r="B141" s="38"/>
      <c r="C141" s="38" t="s">
        <v>120</v>
      </c>
      <c r="D141" s="38" t="s">
        <v>133</v>
      </c>
      <c r="E141" s="39"/>
      <c r="F141" s="6" t="s">
        <v>11</v>
      </c>
      <c r="G141" s="100" t="s">
        <v>110</v>
      </c>
      <c r="H141" s="38"/>
      <c r="I141" s="38"/>
      <c r="J141" s="38"/>
      <c r="K141" s="38"/>
      <c r="L141" s="38"/>
      <c r="M141" s="38"/>
    </row>
    <row r="142" spans="1:13" x14ac:dyDescent="0.25">
      <c r="A142" s="6"/>
      <c r="B142" s="38"/>
      <c r="C142" s="38" t="s">
        <v>127</v>
      </c>
      <c r="D142" s="38" t="s">
        <v>134</v>
      </c>
      <c r="E142" s="39"/>
      <c r="F142" s="6" t="s">
        <v>11</v>
      </c>
      <c r="G142" s="100" t="s">
        <v>110</v>
      </c>
      <c r="H142" s="38"/>
      <c r="I142" s="38"/>
      <c r="J142" s="38"/>
      <c r="K142" s="38"/>
      <c r="L142" s="38"/>
      <c r="M142" s="38"/>
    </row>
    <row r="143" spans="1:13" x14ac:dyDescent="0.25">
      <c r="A143" s="6"/>
      <c r="B143" s="38"/>
      <c r="C143" s="38" t="s">
        <v>128</v>
      </c>
      <c r="D143" s="38" t="s">
        <v>135</v>
      </c>
      <c r="E143" s="39"/>
      <c r="F143" s="6" t="s">
        <v>11</v>
      </c>
      <c r="G143" s="100" t="s">
        <v>110</v>
      </c>
      <c r="H143" s="38"/>
      <c r="I143" s="38"/>
      <c r="J143" s="38"/>
      <c r="K143" s="38"/>
      <c r="L143" s="38"/>
      <c r="M143" s="38"/>
    </row>
    <row r="144" spans="1:13" x14ac:dyDescent="0.25">
      <c r="A144" s="6"/>
      <c r="B144" s="38"/>
      <c r="C144" s="38" t="s">
        <v>129</v>
      </c>
      <c r="D144" s="38" t="s">
        <v>136</v>
      </c>
      <c r="E144" s="39"/>
      <c r="F144" s="6" t="s">
        <v>11</v>
      </c>
      <c r="G144" s="100" t="s">
        <v>111</v>
      </c>
      <c r="H144" s="38"/>
      <c r="I144" s="38"/>
      <c r="J144" s="38"/>
      <c r="K144" s="38"/>
      <c r="L144" s="38"/>
      <c r="M144" s="38"/>
    </row>
    <row r="145" spans="1:13" x14ac:dyDescent="0.25">
      <c r="A145" s="6"/>
      <c r="B145" s="38"/>
      <c r="C145" s="38" t="s">
        <v>130</v>
      </c>
      <c r="D145" s="38" t="s">
        <v>137</v>
      </c>
      <c r="E145" s="39"/>
      <c r="F145" s="6" t="s">
        <v>11</v>
      </c>
      <c r="G145" s="100" t="s">
        <v>110</v>
      </c>
      <c r="H145" s="38"/>
      <c r="I145" s="38"/>
      <c r="J145" s="38"/>
      <c r="K145" s="38"/>
      <c r="L145" s="38"/>
      <c r="M145" s="38"/>
    </row>
    <row r="146" spans="1:13" x14ac:dyDescent="0.25">
      <c r="A146" s="6"/>
      <c r="B146" s="38"/>
      <c r="C146" s="38"/>
      <c r="D146" s="38"/>
      <c r="E146" s="38"/>
      <c r="F146" s="6"/>
      <c r="G146" s="100"/>
      <c r="H146" s="38"/>
      <c r="I146" s="38"/>
      <c r="J146" s="38"/>
      <c r="K146" s="38"/>
      <c r="L146" s="38"/>
      <c r="M146" s="38"/>
    </row>
    <row r="147" spans="1:13" x14ac:dyDescent="0.25">
      <c r="A147" s="6"/>
      <c r="B147" s="37" t="s">
        <v>58</v>
      </c>
      <c r="C147" s="38" t="s">
        <v>149</v>
      </c>
      <c r="D147" s="37"/>
      <c r="E147" s="39"/>
      <c r="F147" s="6"/>
      <c r="G147" s="100" t="s">
        <v>112</v>
      </c>
      <c r="H147" s="38"/>
      <c r="I147" s="38"/>
      <c r="J147" s="38"/>
      <c r="K147" s="38"/>
      <c r="L147" s="38"/>
      <c r="M147" s="38"/>
    </row>
    <row r="148" spans="1:13" x14ac:dyDescent="0.25">
      <c r="A148" s="6"/>
      <c r="B148" s="38"/>
      <c r="C148" s="38" t="s">
        <v>118</v>
      </c>
      <c r="D148" s="38" t="s">
        <v>138</v>
      </c>
      <c r="E148" s="39"/>
      <c r="F148" s="6" t="s">
        <v>11</v>
      </c>
      <c r="G148" s="100" t="s">
        <v>411</v>
      </c>
      <c r="H148" s="38"/>
      <c r="I148" s="38"/>
      <c r="J148" s="38"/>
      <c r="K148" s="38"/>
      <c r="L148" s="38"/>
      <c r="M148" s="38"/>
    </row>
    <row r="149" spans="1:13" x14ac:dyDescent="0.25">
      <c r="A149" s="6"/>
      <c r="B149" s="38"/>
      <c r="C149" s="38"/>
      <c r="D149" s="38"/>
      <c r="E149" s="39"/>
      <c r="F149" s="6"/>
      <c r="G149" s="100" t="s">
        <v>434</v>
      </c>
      <c r="H149" s="38"/>
      <c r="I149" s="38"/>
      <c r="J149" s="38"/>
      <c r="K149" s="38"/>
      <c r="L149" s="38"/>
      <c r="M149" s="38"/>
    </row>
    <row r="150" spans="1:13" x14ac:dyDescent="0.25">
      <c r="A150" s="6"/>
      <c r="B150" s="38"/>
      <c r="C150" s="38"/>
      <c r="D150" s="38"/>
      <c r="E150" s="39"/>
      <c r="F150" s="100"/>
      <c r="G150" s="100"/>
      <c r="H150" s="38"/>
      <c r="I150" s="38"/>
      <c r="J150" s="38"/>
      <c r="K150" s="38"/>
      <c r="L150" s="38"/>
      <c r="M150" s="38"/>
    </row>
    <row r="151" spans="1:13" ht="29.25" customHeight="1" x14ac:dyDescent="0.25">
      <c r="A151" s="27">
        <v>16</v>
      </c>
      <c r="B151" s="332" t="s">
        <v>59</v>
      </c>
      <c r="C151" s="332"/>
      <c r="D151" s="332"/>
      <c r="E151" s="332"/>
      <c r="F151" s="6" t="s">
        <v>11</v>
      </c>
      <c r="G151" s="100" t="s">
        <v>278</v>
      </c>
      <c r="H151" s="38"/>
      <c r="I151" s="38"/>
      <c r="J151" s="38"/>
      <c r="K151" s="38"/>
      <c r="L151" s="38"/>
      <c r="M151" s="38"/>
    </row>
    <row r="152" spans="1:13" ht="15" customHeight="1" x14ac:dyDescent="0.25">
      <c r="A152" s="6"/>
      <c r="B152" s="102"/>
      <c r="C152" s="102"/>
      <c r="D152" s="102"/>
      <c r="E152" s="102"/>
      <c r="F152" s="6"/>
      <c r="G152" s="100"/>
      <c r="H152" s="38"/>
      <c r="I152" s="38"/>
      <c r="J152" s="38"/>
      <c r="K152" s="38"/>
      <c r="L152" s="38"/>
      <c r="M152" s="38"/>
    </row>
    <row r="153" spans="1:13" x14ac:dyDescent="0.25">
      <c r="A153" s="6">
        <v>17</v>
      </c>
      <c r="B153" s="350" t="s">
        <v>60</v>
      </c>
      <c r="C153" s="350"/>
      <c r="D153" s="350"/>
      <c r="E153" s="350"/>
      <c r="F153" s="6" t="s">
        <v>11</v>
      </c>
      <c r="G153" s="350" t="s">
        <v>438</v>
      </c>
      <c r="H153" s="350"/>
      <c r="I153" s="38"/>
      <c r="J153" s="38"/>
      <c r="K153" s="38"/>
      <c r="L153" s="38"/>
      <c r="M153" s="38"/>
    </row>
    <row r="154" spans="1:13" x14ac:dyDescent="0.25">
      <c r="A154" s="6"/>
      <c r="B154" s="38"/>
      <c r="C154" s="38"/>
      <c r="D154" s="38"/>
      <c r="E154" s="38"/>
      <c r="F154" s="100"/>
      <c r="G154" s="100"/>
      <c r="H154" s="38"/>
      <c r="I154" s="38"/>
      <c r="J154" s="38"/>
      <c r="K154" s="38"/>
      <c r="L154" s="38"/>
      <c r="M154" s="38"/>
    </row>
    <row r="155" spans="1:13" x14ac:dyDescent="0.25">
      <c r="A155" s="6"/>
      <c r="B155" s="38"/>
      <c r="C155" s="38"/>
      <c r="D155" s="38"/>
      <c r="E155" s="38"/>
      <c r="F155" s="100"/>
      <c r="G155" s="100"/>
      <c r="H155" s="38"/>
      <c r="I155" s="38"/>
      <c r="J155" s="38"/>
      <c r="K155" s="38"/>
      <c r="L155" s="38"/>
      <c r="M155" s="38"/>
    </row>
    <row r="156" spans="1:13" x14ac:dyDescent="0.25">
      <c r="A156" s="6"/>
      <c r="B156" s="38"/>
      <c r="C156" s="38"/>
      <c r="D156" s="38"/>
      <c r="E156" s="38"/>
      <c r="F156" s="100"/>
      <c r="G156" s="100"/>
      <c r="H156" s="38"/>
      <c r="I156" s="38"/>
      <c r="J156" s="38"/>
      <c r="K156" s="38"/>
      <c r="L156" s="38"/>
      <c r="M156" s="38"/>
    </row>
    <row r="157" spans="1:13" x14ac:dyDescent="0.25">
      <c r="A157" s="17"/>
      <c r="B157" s="42"/>
      <c r="C157" s="42"/>
      <c r="D157" s="42"/>
      <c r="E157" s="42"/>
      <c r="F157" s="19"/>
      <c r="G157" s="19"/>
      <c r="H157" s="42"/>
      <c r="I157" s="42"/>
      <c r="J157" s="42"/>
      <c r="K157" s="42"/>
      <c r="L157" s="42"/>
      <c r="M157" s="42"/>
    </row>
    <row r="158" spans="1:13" x14ac:dyDescent="0.25">
      <c r="A158" s="17"/>
      <c r="B158" s="18"/>
      <c r="C158" s="18"/>
      <c r="D158" s="18"/>
      <c r="E158" s="18"/>
      <c r="F158" s="19"/>
      <c r="G158" s="19"/>
      <c r="H158" s="18"/>
      <c r="I158" s="18"/>
      <c r="J158" s="18"/>
      <c r="K158" s="18"/>
      <c r="L158" s="18"/>
      <c r="M158" s="18"/>
    </row>
    <row r="159" spans="1:13" x14ac:dyDescent="0.25">
      <c r="A159" s="17"/>
      <c r="B159" s="18"/>
      <c r="C159" s="18"/>
      <c r="D159" s="18"/>
      <c r="E159" s="18"/>
      <c r="F159" s="19"/>
      <c r="G159" s="19"/>
      <c r="H159" s="18"/>
      <c r="I159" s="18"/>
      <c r="J159" s="18"/>
      <c r="K159" s="18"/>
      <c r="L159" s="18"/>
      <c r="M159" s="18"/>
    </row>
    <row r="160" spans="1:13" x14ac:dyDescent="0.25">
      <c r="A160" s="17"/>
      <c r="B160" s="18"/>
      <c r="C160" s="18"/>
      <c r="D160" s="18"/>
      <c r="E160" s="18"/>
      <c r="F160" s="19"/>
      <c r="G160" s="19"/>
      <c r="H160" s="18"/>
      <c r="I160" s="18"/>
      <c r="J160" s="18"/>
      <c r="K160" s="18"/>
      <c r="L160" s="18"/>
      <c r="M160" s="18"/>
    </row>
    <row r="161" spans="1:13" x14ac:dyDescent="0.25">
      <c r="A161" s="17"/>
      <c r="B161" s="18"/>
      <c r="C161" s="18"/>
      <c r="D161" s="18"/>
      <c r="E161" s="18"/>
      <c r="F161" s="19"/>
      <c r="G161" s="19"/>
      <c r="H161" s="18"/>
      <c r="I161" s="18"/>
      <c r="J161" s="18"/>
      <c r="K161" s="18"/>
      <c r="L161" s="18"/>
      <c r="M161" s="18"/>
    </row>
  </sheetData>
  <mergeCells count="154">
    <mergeCell ref="P66:R66"/>
    <mergeCell ref="P67:R67"/>
    <mergeCell ref="P68:R68"/>
    <mergeCell ref="P69:R69"/>
    <mergeCell ref="P70:R70"/>
    <mergeCell ref="P71:R71"/>
    <mergeCell ref="P72:R72"/>
    <mergeCell ref="C75:L75"/>
    <mergeCell ref="C76:L76"/>
    <mergeCell ref="B73:E73"/>
    <mergeCell ref="C74:L74"/>
    <mergeCell ref="C68:H68"/>
    <mergeCell ref="I68:L68"/>
    <mergeCell ref="C69:H69"/>
    <mergeCell ref="I69:L69"/>
    <mergeCell ref="C72:H72"/>
    <mergeCell ref="I72:L72"/>
    <mergeCell ref="P53:R53"/>
    <mergeCell ref="P54:R54"/>
    <mergeCell ref="P55:R55"/>
    <mergeCell ref="P56:R56"/>
    <mergeCell ref="P57:R57"/>
    <mergeCell ref="P58:R58"/>
    <mergeCell ref="P59:R59"/>
    <mergeCell ref="P60:R60"/>
    <mergeCell ref="P65:R65"/>
    <mergeCell ref="A1:L1"/>
    <mergeCell ref="B3:E3"/>
    <mergeCell ref="B4:E4"/>
    <mergeCell ref="B5:E5"/>
    <mergeCell ref="B13:E13"/>
    <mergeCell ref="G13:L13"/>
    <mergeCell ref="L25:L27"/>
    <mergeCell ref="M25:M27"/>
    <mergeCell ref="C28:E28"/>
    <mergeCell ref="F28:H28"/>
    <mergeCell ref="G3:J3"/>
    <mergeCell ref="C29:E29"/>
    <mergeCell ref="F29:H29"/>
    <mergeCell ref="B14:E14"/>
    <mergeCell ref="H22:L22"/>
    <mergeCell ref="B23:E23"/>
    <mergeCell ref="B25:B27"/>
    <mergeCell ref="C25:E27"/>
    <mergeCell ref="F25:H27"/>
    <mergeCell ref="I25:I27"/>
    <mergeCell ref="J25:J27"/>
    <mergeCell ref="K25:K27"/>
    <mergeCell ref="G15:L15"/>
    <mergeCell ref="C35:E35"/>
    <mergeCell ref="F35:H35"/>
    <mergeCell ref="B36:K36"/>
    <mergeCell ref="B37:K37"/>
    <mergeCell ref="B38:E38"/>
    <mergeCell ref="B39:B40"/>
    <mergeCell ref="C39:H40"/>
    <mergeCell ref="I39:L40"/>
    <mergeCell ref="C30:E30"/>
    <mergeCell ref="F30:H30"/>
    <mergeCell ref="C31:E31"/>
    <mergeCell ref="F31:H31"/>
    <mergeCell ref="C32:E32"/>
    <mergeCell ref="F32:H32"/>
    <mergeCell ref="C33:E33"/>
    <mergeCell ref="F33:H33"/>
    <mergeCell ref="C34:E34"/>
    <mergeCell ref="F34:H34"/>
    <mergeCell ref="C44:H44"/>
    <mergeCell ref="I44:L44"/>
    <mergeCell ref="C45:H45"/>
    <mergeCell ref="I45:L45"/>
    <mergeCell ref="C48:H48"/>
    <mergeCell ref="I48:L48"/>
    <mergeCell ref="C41:H41"/>
    <mergeCell ref="I41:L41"/>
    <mergeCell ref="C42:H42"/>
    <mergeCell ref="I42:L42"/>
    <mergeCell ref="C43:H43"/>
    <mergeCell ref="I43:L43"/>
    <mergeCell ref="C46:H46"/>
    <mergeCell ref="C47:H47"/>
    <mergeCell ref="I46:L46"/>
    <mergeCell ref="I47:L47"/>
    <mergeCell ref="C54:H54"/>
    <mergeCell ref="C55:H55"/>
    <mergeCell ref="I55:L55"/>
    <mergeCell ref="C56:H56"/>
    <mergeCell ref="I56:L56"/>
    <mergeCell ref="C57:H57"/>
    <mergeCell ref="I57:L57"/>
    <mergeCell ref="B50:E50"/>
    <mergeCell ref="B51:B52"/>
    <mergeCell ref="C51:H52"/>
    <mergeCell ref="I51:L52"/>
    <mergeCell ref="C53:H53"/>
    <mergeCell ref="I53:L53"/>
    <mergeCell ref="I54:L54"/>
    <mergeCell ref="C65:H65"/>
    <mergeCell ref="I65:L65"/>
    <mergeCell ref="C66:H66"/>
    <mergeCell ref="I66:L66"/>
    <mergeCell ref="C67:H67"/>
    <mergeCell ref="I67:L67"/>
    <mergeCell ref="C60:H60"/>
    <mergeCell ref="I60:L60"/>
    <mergeCell ref="B62:E62"/>
    <mergeCell ref="B63:B64"/>
    <mergeCell ref="C63:H64"/>
    <mergeCell ref="I63:L64"/>
    <mergeCell ref="C77:L77"/>
    <mergeCell ref="C78:L78"/>
    <mergeCell ref="C79:L79"/>
    <mergeCell ref="C81:L81"/>
    <mergeCell ref="C82:L82"/>
    <mergeCell ref="C83:L83"/>
    <mergeCell ref="C84:L84"/>
    <mergeCell ref="C85:L85"/>
    <mergeCell ref="K93:L93"/>
    <mergeCell ref="B95:F95"/>
    <mergeCell ref="C90:E90"/>
    <mergeCell ref="F90:J90"/>
    <mergeCell ref="K90:L90"/>
    <mergeCell ref="C91:E91"/>
    <mergeCell ref="F91:J91"/>
    <mergeCell ref="K91:L91"/>
    <mergeCell ref="B87:E87"/>
    <mergeCell ref="B88:B89"/>
    <mergeCell ref="C88:E89"/>
    <mergeCell ref="F88:J89"/>
    <mergeCell ref="K88:L89"/>
    <mergeCell ref="C58:H58"/>
    <mergeCell ref="C59:H59"/>
    <mergeCell ref="I58:L58"/>
    <mergeCell ref="I59:L59"/>
    <mergeCell ref="C70:H70"/>
    <mergeCell ref="C71:H71"/>
    <mergeCell ref="I70:L70"/>
    <mergeCell ref="I71:L71"/>
    <mergeCell ref="G153:H153"/>
    <mergeCell ref="B153:E153"/>
    <mergeCell ref="C109:H109"/>
    <mergeCell ref="E124:L124"/>
    <mergeCell ref="E125:L125"/>
    <mergeCell ref="B151:E151"/>
    <mergeCell ref="C96:H96"/>
    <mergeCell ref="I96:L96"/>
    <mergeCell ref="B106:E106"/>
    <mergeCell ref="B107:B108"/>
    <mergeCell ref="C107:H108"/>
    <mergeCell ref="I107:L108"/>
    <mergeCell ref="F92:J92"/>
    <mergeCell ref="K92:L92"/>
    <mergeCell ref="C93:E93"/>
    <mergeCell ref="F93:J93"/>
  </mergeCells>
  <pageMargins left="0.7" right="0.7" top="0.75" bottom="0.75" header="0.3" footer="0.3"/>
  <pageSetup paperSize="5" scale="97" orientation="portrait" horizontalDpi="4294967294" verticalDpi="0" r:id="rId1"/>
  <rowBreaks count="3" manualBreakCount="3">
    <brk id="37" max="13" man="1"/>
    <brk id="86" max="16383" man="1"/>
    <brk id="13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3"/>
  <sheetViews>
    <sheetView topLeftCell="A24" zoomScaleNormal="100" zoomScaleSheetLayoutView="106" workbookViewId="0">
      <selection activeCell="L30" sqref="L30"/>
    </sheetView>
  </sheetViews>
  <sheetFormatPr defaultRowHeight="15" x14ac:dyDescent="0.25"/>
  <cols>
    <col min="1" max="1" width="3" style="1" customWidth="1"/>
    <col min="2" max="2" width="3.5703125" customWidth="1"/>
    <col min="3" max="3" width="2.5703125" customWidth="1"/>
    <col min="4" max="4" width="4.140625" customWidth="1"/>
    <col min="5" max="5" width="20.7109375" customWidth="1"/>
    <col min="6" max="7" width="2.42578125" style="2" customWidth="1"/>
    <col min="8" max="8" width="9.7109375" customWidth="1"/>
    <col min="9" max="9" width="8.140625" customWidth="1"/>
    <col min="10" max="10" width="12" customWidth="1"/>
    <col min="11" max="11" width="8.7109375" customWidth="1"/>
    <col min="12" max="13" width="12.140625" customWidth="1"/>
    <col min="14" max="14" width="17.85546875" hidden="1" customWidth="1"/>
    <col min="15" max="19" width="0" hidden="1" customWidth="1"/>
  </cols>
  <sheetData>
    <row r="1" spans="1:13" ht="22.5" customHeight="1" x14ac:dyDescent="0.25">
      <c r="A1" s="380" t="s">
        <v>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260"/>
    </row>
    <row r="2" spans="1:13" x14ac:dyDescent="0.25">
      <c r="A2" s="3"/>
      <c r="B2" s="4"/>
      <c r="C2" s="4"/>
      <c r="D2" s="4"/>
      <c r="E2" s="4"/>
      <c r="F2" s="5"/>
      <c r="G2" s="5"/>
      <c r="H2" s="4"/>
      <c r="I2" s="4"/>
      <c r="J2" s="4"/>
      <c r="K2" s="4"/>
      <c r="L2" s="4"/>
      <c r="M2" s="4"/>
    </row>
    <row r="3" spans="1:13" x14ac:dyDescent="0.25">
      <c r="A3" s="8" t="s">
        <v>1</v>
      </c>
      <c r="B3" s="345" t="s">
        <v>6</v>
      </c>
      <c r="C3" s="345"/>
      <c r="D3" s="345"/>
      <c r="E3" s="345"/>
      <c r="F3" s="257" t="s">
        <v>11</v>
      </c>
      <c r="G3" s="7" t="s">
        <v>877</v>
      </c>
      <c r="I3" s="7"/>
      <c r="J3" s="7"/>
      <c r="K3" s="7"/>
      <c r="L3" s="7"/>
      <c r="M3" s="7"/>
    </row>
    <row r="4" spans="1:13" x14ac:dyDescent="0.25">
      <c r="A4" s="9" t="s">
        <v>2</v>
      </c>
      <c r="B4" s="345" t="s">
        <v>7</v>
      </c>
      <c r="C4" s="345"/>
      <c r="D4" s="345"/>
      <c r="E4" s="345"/>
      <c r="F4" s="257" t="s">
        <v>11</v>
      </c>
      <c r="G4" s="257"/>
      <c r="H4" s="7"/>
      <c r="I4" s="7"/>
      <c r="J4" s="7"/>
      <c r="K4" s="7"/>
      <c r="L4" s="7"/>
      <c r="M4" s="7"/>
    </row>
    <row r="5" spans="1:13" x14ac:dyDescent="0.25">
      <c r="A5" s="9" t="s">
        <v>3</v>
      </c>
      <c r="B5" s="345" t="s">
        <v>8</v>
      </c>
      <c r="C5" s="345"/>
      <c r="D5" s="345"/>
      <c r="E5" s="345"/>
      <c r="F5" s="257" t="s">
        <v>11</v>
      </c>
      <c r="G5" s="257"/>
      <c r="H5" s="7"/>
      <c r="I5" s="7"/>
      <c r="J5" s="7"/>
      <c r="K5" s="7"/>
      <c r="L5" s="7"/>
      <c r="M5" s="7"/>
    </row>
    <row r="6" spans="1:13" x14ac:dyDescent="0.25">
      <c r="A6" s="9"/>
      <c r="B6" s="28" t="s">
        <v>14</v>
      </c>
      <c r="C6" s="7" t="s">
        <v>21</v>
      </c>
      <c r="D6" s="7"/>
      <c r="F6" s="257" t="s">
        <v>11</v>
      </c>
      <c r="G6" s="7" t="s">
        <v>64</v>
      </c>
      <c r="I6" s="7"/>
      <c r="J6" s="7"/>
      <c r="K6" s="7"/>
      <c r="L6" s="7"/>
      <c r="M6" s="7"/>
    </row>
    <row r="7" spans="1:13" x14ac:dyDescent="0.25">
      <c r="A7" s="9"/>
      <c r="B7" s="28" t="s">
        <v>15</v>
      </c>
      <c r="C7" s="7" t="s">
        <v>22</v>
      </c>
      <c r="D7" s="7"/>
      <c r="F7" s="257" t="s">
        <v>11</v>
      </c>
      <c r="G7" s="7" t="s">
        <v>64</v>
      </c>
      <c r="I7" s="7"/>
      <c r="J7" s="7"/>
      <c r="K7" s="7"/>
      <c r="L7" s="7"/>
      <c r="M7" s="7"/>
    </row>
    <row r="8" spans="1:13" x14ac:dyDescent="0.25">
      <c r="A8" s="9"/>
      <c r="B8" s="28" t="s">
        <v>16</v>
      </c>
      <c r="C8" s="7" t="s">
        <v>23</v>
      </c>
      <c r="D8" s="7"/>
      <c r="F8" s="257" t="s">
        <v>11</v>
      </c>
      <c r="G8" s="7" t="s">
        <v>63</v>
      </c>
      <c r="I8" s="7"/>
      <c r="J8" s="7"/>
      <c r="K8" s="7"/>
      <c r="L8" s="7"/>
      <c r="M8" s="7"/>
    </row>
    <row r="9" spans="1:13" x14ac:dyDescent="0.25">
      <c r="A9" s="9"/>
      <c r="B9" s="28" t="s">
        <v>17</v>
      </c>
      <c r="C9" s="7" t="s">
        <v>24</v>
      </c>
      <c r="D9" s="7"/>
      <c r="F9" s="257" t="s">
        <v>11</v>
      </c>
      <c r="G9" s="345" t="s">
        <v>848</v>
      </c>
      <c r="H9" s="345"/>
      <c r="I9" s="345"/>
      <c r="J9" s="345"/>
      <c r="K9" s="345"/>
      <c r="L9" s="7"/>
      <c r="M9" s="7"/>
    </row>
    <row r="10" spans="1:13" x14ac:dyDescent="0.25">
      <c r="A10" s="9"/>
      <c r="B10" s="28" t="s">
        <v>18</v>
      </c>
      <c r="C10" s="7" t="s">
        <v>25</v>
      </c>
      <c r="D10" s="7"/>
      <c r="F10" s="257" t="s">
        <v>11</v>
      </c>
      <c r="G10" s="7" t="s">
        <v>416</v>
      </c>
      <c r="I10" s="7"/>
      <c r="J10" s="7"/>
      <c r="K10" s="7"/>
      <c r="L10" s="7"/>
      <c r="M10" s="7"/>
    </row>
    <row r="11" spans="1:13" x14ac:dyDescent="0.25">
      <c r="A11" s="9"/>
      <c r="B11" s="28" t="s">
        <v>19</v>
      </c>
      <c r="C11" s="7" t="s">
        <v>26</v>
      </c>
      <c r="D11" s="7"/>
      <c r="F11" s="257" t="s">
        <v>11</v>
      </c>
      <c r="G11" s="7" t="s">
        <v>64</v>
      </c>
      <c r="I11" s="7"/>
      <c r="J11" s="7"/>
      <c r="K11" s="7"/>
      <c r="L11" s="7"/>
      <c r="M11" s="7"/>
    </row>
    <row r="12" spans="1:13" x14ac:dyDescent="0.25">
      <c r="A12" s="9"/>
      <c r="B12" s="28" t="s">
        <v>20</v>
      </c>
      <c r="C12" s="7" t="s">
        <v>27</v>
      </c>
      <c r="D12" s="7"/>
      <c r="F12" s="257" t="s">
        <v>11</v>
      </c>
      <c r="G12" s="7" t="s">
        <v>64</v>
      </c>
      <c r="I12" s="7"/>
      <c r="J12" s="7"/>
      <c r="K12" s="7"/>
      <c r="L12" s="7"/>
      <c r="M12" s="7"/>
    </row>
    <row r="13" spans="1:13" ht="30" customHeight="1" x14ac:dyDescent="0.25">
      <c r="A13" s="20" t="s">
        <v>4</v>
      </c>
      <c r="B13" s="381" t="s">
        <v>9</v>
      </c>
      <c r="C13" s="381"/>
      <c r="D13" s="381"/>
      <c r="E13" s="381"/>
      <c r="F13" s="261" t="s">
        <v>11</v>
      </c>
      <c r="G13" s="351" t="s">
        <v>888</v>
      </c>
      <c r="H13" s="351"/>
      <c r="I13" s="351"/>
      <c r="J13" s="351"/>
      <c r="K13" s="351"/>
      <c r="L13" s="351"/>
      <c r="M13" s="258"/>
    </row>
    <row r="14" spans="1:13" x14ac:dyDescent="0.25">
      <c r="A14" s="9" t="s">
        <v>5</v>
      </c>
      <c r="B14" s="345" t="s">
        <v>10</v>
      </c>
      <c r="C14" s="345"/>
      <c r="D14" s="345"/>
      <c r="E14" s="345"/>
      <c r="F14" s="257" t="s">
        <v>11</v>
      </c>
      <c r="G14" s="257"/>
      <c r="H14" s="7"/>
      <c r="I14" s="7"/>
      <c r="J14" s="7"/>
      <c r="K14" s="7"/>
      <c r="L14" s="7"/>
      <c r="M14" s="7"/>
    </row>
    <row r="15" spans="1:13" ht="41.25" customHeight="1" x14ac:dyDescent="0.25">
      <c r="A15" s="9"/>
      <c r="B15" s="137" t="s">
        <v>14</v>
      </c>
      <c r="C15" s="22" t="s">
        <v>39</v>
      </c>
      <c r="D15" s="22"/>
      <c r="E15" s="136"/>
      <c r="F15" s="261" t="s">
        <v>11</v>
      </c>
      <c r="G15" s="351" t="s">
        <v>887</v>
      </c>
      <c r="H15" s="351"/>
      <c r="I15" s="351"/>
      <c r="J15" s="351"/>
      <c r="K15" s="351"/>
      <c r="L15" s="351"/>
      <c r="M15" s="178"/>
    </row>
    <row r="16" spans="1:13" x14ac:dyDescent="0.25">
      <c r="A16" s="9"/>
      <c r="B16" s="10" t="s">
        <v>15</v>
      </c>
      <c r="C16" s="7" t="s">
        <v>40</v>
      </c>
      <c r="D16" s="7"/>
      <c r="F16" s="257" t="s">
        <v>11</v>
      </c>
      <c r="G16" s="257"/>
      <c r="I16" s="7"/>
      <c r="J16" s="7"/>
      <c r="K16" s="7"/>
      <c r="L16" s="7"/>
      <c r="M16" s="7"/>
    </row>
    <row r="17" spans="1:14" x14ac:dyDescent="0.25">
      <c r="A17" s="9"/>
      <c r="B17" s="10"/>
      <c r="C17" s="7" t="s">
        <v>66</v>
      </c>
      <c r="D17" s="7"/>
      <c r="F17" s="257" t="s">
        <v>11</v>
      </c>
      <c r="G17" s="7" t="s">
        <v>616</v>
      </c>
      <c r="I17" s="7"/>
      <c r="J17" s="7"/>
      <c r="K17" s="7"/>
      <c r="L17" s="7"/>
      <c r="M17" s="7"/>
    </row>
    <row r="18" spans="1:14" x14ac:dyDescent="0.25">
      <c r="A18" s="9"/>
      <c r="B18" s="10"/>
      <c r="C18" s="7" t="s">
        <v>67</v>
      </c>
      <c r="D18" s="7"/>
      <c r="F18" s="257" t="s">
        <v>11</v>
      </c>
      <c r="G18" s="257" t="s">
        <v>64</v>
      </c>
      <c r="H18" s="7" t="s">
        <v>1188</v>
      </c>
      <c r="I18" s="7"/>
      <c r="J18" s="7"/>
      <c r="K18" s="7"/>
      <c r="L18" s="7"/>
      <c r="M18" s="7"/>
    </row>
    <row r="19" spans="1:14" x14ac:dyDescent="0.25">
      <c r="A19" s="9"/>
      <c r="B19" s="10"/>
      <c r="C19" s="10"/>
      <c r="D19" s="10"/>
      <c r="E19" s="7"/>
      <c r="F19" s="257"/>
      <c r="G19" s="257" t="s">
        <v>64</v>
      </c>
      <c r="H19" s="7" t="s">
        <v>424</v>
      </c>
      <c r="I19" s="7"/>
      <c r="J19" s="7"/>
      <c r="K19" s="7"/>
      <c r="L19" s="7"/>
      <c r="M19" s="7"/>
    </row>
    <row r="20" spans="1:14" x14ac:dyDescent="0.25">
      <c r="A20" s="9"/>
      <c r="B20" s="10"/>
      <c r="C20" s="10"/>
      <c r="D20" s="10"/>
      <c r="E20" s="7"/>
      <c r="F20" s="257"/>
      <c r="G20" s="257" t="s">
        <v>64</v>
      </c>
      <c r="H20" s="7" t="s">
        <v>389</v>
      </c>
      <c r="I20" s="7"/>
      <c r="J20" s="7"/>
      <c r="K20" s="7"/>
      <c r="L20" s="7"/>
      <c r="M20" s="7"/>
    </row>
    <row r="21" spans="1:14" x14ac:dyDescent="0.25">
      <c r="A21" s="9"/>
      <c r="B21" s="10"/>
      <c r="C21" s="10"/>
      <c r="D21" s="10"/>
      <c r="E21" s="7"/>
      <c r="F21" s="257"/>
      <c r="G21" s="257"/>
      <c r="H21" s="7"/>
      <c r="I21" s="7"/>
      <c r="J21" s="7"/>
      <c r="K21" s="7"/>
      <c r="L21" s="7"/>
      <c r="M21" s="7"/>
    </row>
    <row r="22" spans="1:14" ht="27.6" customHeight="1" x14ac:dyDescent="0.25">
      <c r="A22" s="6"/>
      <c r="B22" s="21" t="s">
        <v>16</v>
      </c>
      <c r="C22" s="22" t="s">
        <v>41</v>
      </c>
      <c r="D22" s="22"/>
      <c r="F22" s="261" t="s">
        <v>11</v>
      </c>
      <c r="G22" s="261" t="s">
        <v>64</v>
      </c>
      <c r="H22" s="351"/>
      <c r="I22" s="351"/>
      <c r="J22" s="351"/>
      <c r="K22" s="351"/>
      <c r="L22" s="351"/>
      <c r="M22" s="258"/>
    </row>
    <row r="23" spans="1:14" ht="15" customHeight="1" x14ac:dyDescent="0.25">
      <c r="A23" s="6"/>
      <c r="B23" s="11"/>
      <c r="C23" s="11"/>
      <c r="D23" s="11"/>
      <c r="E23" s="7"/>
      <c r="F23" s="257"/>
      <c r="G23" s="261"/>
      <c r="H23" s="351"/>
      <c r="I23" s="351"/>
      <c r="J23" s="351"/>
      <c r="K23" s="351"/>
      <c r="L23" s="351"/>
      <c r="M23" s="258"/>
    </row>
    <row r="24" spans="1:14" x14ac:dyDescent="0.25">
      <c r="A24" s="9" t="s">
        <v>12</v>
      </c>
      <c r="B24" s="345" t="s">
        <v>13</v>
      </c>
      <c r="C24" s="345"/>
      <c r="D24" s="345"/>
      <c r="E24" s="345"/>
      <c r="F24" s="257"/>
      <c r="G24" s="257"/>
      <c r="H24" s="7"/>
      <c r="I24" s="7"/>
      <c r="J24" s="7"/>
      <c r="K24" s="7"/>
      <c r="L24" s="7"/>
      <c r="M24" s="7"/>
    </row>
    <row r="25" spans="1:14" ht="5.25" customHeight="1" x14ac:dyDescent="0.25">
      <c r="A25" s="6"/>
      <c r="B25" s="7"/>
      <c r="C25" s="7"/>
      <c r="D25" s="7"/>
      <c r="E25" s="7"/>
      <c r="F25" s="257"/>
      <c r="G25" s="257"/>
      <c r="H25" s="7"/>
      <c r="I25" s="7"/>
      <c r="J25" s="7"/>
      <c r="K25" s="7"/>
      <c r="L25" s="7"/>
      <c r="M25" s="7"/>
    </row>
    <row r="26" spans="1:14" ht="15" customHeight="1" x14ac:dyDescent="0.25">
      <c r="A26" s="6"/>
      <c r="B26" s="385" t="s">
        <v>28</v>
      </c>
      <c r="C26" s="368" t="s">
        <v>29</v>
      </c>
      <c r="D26" s="369"/>
      <c r="E26" s="370"/>
      <c r="F26" s="368" t="s">
        <v>35</v>
      </c>
      <c r="G26" s="369"/>
      <c r="H26" s="370"/>
      <c r="I26" s="377" t="s">
        <v>31</v>
      </c>
      <c r="J26" s="377" t="s">
        <v>61</v>
      </c>
      <c r="K26" s="377" t="s">
        <v>62</v>
      </c>
      <c r="L26" s="377" t="s">
        <v>36</v>
      </c>
      <c r="M26" s="377" t="s">
        <v>157</v>
      </c>
    </row>
    <row r="27" spans="1:14" ht="15" customHeight="1" x14ac:dyDescent="0.25">
      <c r="A27" s="6"/>
      <c r="B27" s="386"/>
      <c r="C27" s="371"/>
      <c r="D27" s="372"/>
      <c r="E27" s="373"/>
      <c r="F27" s="371"/>
      <c r="G27" s="372"/>
      <c r="H27" s="373"/>
      <c r="I27" s="378"/>
      <c r="J27" s="378"/>
      <c r="K27" s="378"/>
      <c r="L27" s="378"/>
      <c r="M27" s="378"/>
    </row>
    <row r="28" spans="1:14" ht="24.75" customHeight="1" x14ac:dyDescent="0.25">
      <c r="A28" s="6"/>
      <c r="B28" s="387"/>
      <c r="C28" s="374"/>
      <c r="D28" s="375"/>
      <c r="E28" s="376"/>
      <c r="F28" s="374"/>
      <c r="G28" s="375"/>
      <c r="H28" s="376"/>
      <c r="I28" s="379"/>
      <c r="J28" s="379"/>
      <c r="K28" s="379"/>
      <c r="L28" s="379"/>
      <c r="M28" s="379"/>
    </row>
    <row r="29" spans="1:14" s="78" customFormat="1" ht="45.75" customHeight="1" x14ac:dyDescent="0.25">
      <c r="A29" s="282"/>
      <c r="B29" s="123" t="s">
        <v>1</v>
      </c>
      <c r="C29" s="336" t="s">
        <v>1153</v>
      </c>
      <c r="D29" s="337"/>
      <c r="E29" s="338"/>
      <c r="F29" s="404" t="s">
        <v>1077</v>
      </c>
      <c r="G29" s="405"/>
      <c r="H29" s="406"/>
      <c r="I29" s="278">
        <v>1</v>
      </c>
      <c r="J29" s="278">
        <f t="shared" ref="J29" si="0">M29*60</f>
        <v>3300</v>
      </c>
      <c r="K29" s="126">
        <v>75000</v>
      </c>
      <c r="L29" s="127">
        <f t="shared" ref="L29" si="1">(I29*J29)/K29</f>
        <v>4.3999999999999997E-2</v>
      </c>
      <c r="M29" s="278">
        <v>55</v>
      </c>
      <c r="N29" s="27" t="s">
        <v>159</v>
      </c>
    </row>
    <row r="30" spans="1:14" s="78" customFormat="1" ht="51.75" customHeight="1" x14ac:dyDescent="0.25">
      <c r="A30" s="282"/>
      <c r="B30" s="123">
        <v>2</v>
      </c>
      <c r="C30" s="429" t="s">
        <v>1184</v>
      </c>
      <c r="D30" s="430"/>
      <c r="E30" s="431"/>
      <c r="F30" s="404" t="s">
        <v>1189</v>
      </c>
      <c r="G30" s="405"/>
      <c r="H30" s="406"/>
      <c r="I30" s="278">
        <v>1</v>
      </c>
      <c r="J30" s="278">
        <f t="shared" ref="J30" si="2">M30*60</f>
        <v>3300</v>
      </c>
      <c r="K30" s="126">
        <v>75000</v>
      </c>
      <c r="L30" s="127">
        <f t="shared" ref="L30" si="3">(I30*J30)/K30</f>
        <v>4.3999999999999997E-2</v>
      </c>
      <c r="M30" s="278">
        <v>55</v>
      </c>
      <c r="N30" s="27" t="s">
        <v>159</v>
      </c>
    </row>
    <row r="31" spans="1:14" ht="77.25" customHeight="1" x14ac:dyDescent="0.25">
      <c r="A31" s="6"/>
      <c r="B31" s="123">
        <v>3</v>
      </c>
      <c r="C31" s="429" t="s">
        <v>752</v>
      </c>
      <c r="D31" s="430"/>
      <c r="E31" s="431"/>
      <c r="F31" s="404" t="s">
        <v>1192</v>
      </c>
      <c r="G31" s="405"/>
      <c r="H31" s="406"/>
      <c r="I31" s="270">
        <v>12</v>
      </c>
      <c r="J31" s="270">
        <f t="shared" ref="J31:J35" si="4">M31*60</f>
        <v>3300</v>
      </c>
      <c r="K31" s="126">
        <v>75000</v>
      </c>
      <c r="L31" s="127">
        <f t="shared" ref="L31:L35" si="5">(I31*J31)/K31</f>
        <v>0.52800000000000002</v>
      </c>
      <c r="M31" s="270">
        <v>55</v>
      </c>
      <c r="N31" s="27" t="s">
        <v>159</v>
      </c>
    </row>
    <row r="32" spans="1:14" ht="50.1" customHeight="1" x14ac:dyDescent="0.25">
      <c r="A32" s="6"/>
      <c r="B32" s="123">
        <v>4</v>
      </c>
      <c r="C32" s="429" t="s">
        <v>1185</v>
      </c>
      <c r="D32" s="430"/>
      <c r="E32" s="431"/>
      <c r="F32" s="404" t="s">
        <v>1186</v>
      </c>
      <c r="G32" s="405"/>
      <c r="H32" s="406"/>
      <c r="I32" s="270">
        <v>12</v>
      </c>
      <c r="J32" s="270">
        <f t="shared" si="4"/>
        <v>330</v>
      </c>
      <c r="K32" s="126">
        <v>75000</v>
      </c>
      <c r="L32" s="127">
        <f t="shared" si="5"/>
        <v>5.28E-2</v>
      </c>
      <c r="M32" s="270">
        <v>5.5</v>
      </c>
      <c r="N32" s="27" t="s">
        <v>156</v>
      </c>
    </row>
    <row r="33" spans="1:14" ht="39.75" customHeight="1" x14ac:dyDescent="0.25">
      <c r="A33" s="6"/>
      <c r="B33" s="123">
        <v>5</v>
      </c>
      <c r="C33" s="429" t="s">
        <v>1187</v>
      </c>
      <c r="D33" s="430"/>
      <c r="E33" s="431"/>
      <c r="F33" s="404" t="s">
        <v>1190</v>
      </c>
      <c r="G33" s="405"/>
      <c r="H33" s="406"/>
      <c r="I33" s="230">
        <v>12</v>
      </c>
      <c r="J33" s="230">
        <f t="shared" si="4"/>
        <v>1650</v>
      </c>
      <c r="K33" s="126">
        <v>75000</v>
      </c>
      <c r="L33" s="203">
        <f t="shared" si="5"/>
        <v>0.26400000000000001</v>
      </c>
      <c r="M33" s="230">
        <v>27.5</v>
      </c>
      <c r="N33" s="46" t="s">
        <v>158</v>
      </c>
    </row>
    <row r="34" spans="1:14" ht="39.75" customHeight="1" x14ac:dyDescent="0.25">
      <c r="A34" s="6"/>
      <c r="B34" s="123">
        <v>6</v>
      </c>
      <c r="C34" s="429" t="s">
        <v>687</v>
      </c>
      <c r="D34" s="430"/>
      <c r="E34" s="431"/>
      <c r="F34" s="414" t="s">
        <v>688</v>
      </c>
      <c r="G34" s="415"/>
      <c r="H34" s="416"/>
      <c r="I34" s="270">
        <v>12</v>
      </c>
      <c r="J34" s="270">
        <f t="shared" si="4"/>
        <v>1650</v>
      </c>
      <c r="K34" s="126">
        <v>75000</v>
      </c>
      <c r="L34" s="127">
        <f t="shared" si="5"/>
        <v>0.26400000000000001</v>
      </c>
      <c r="M34" s="270">
        <v>27.5</v>
      </c>
      <c r="N34" s="27" t="s">
        <v>158</v>
      </c>
    </row>
    <row r="35" spans="1:14" ht="50.1" customHeight="1" x14ac:dyDescent="0.25">
      <c r="A35" s="6"/>
      <c r="B35" s="123">
        <v>7</v>
      </c>
      <c r="C35" s="429" t="s">
        <v>390</v>
      </c>
      <c r="D35" s="430"/>
      <c r="E35" s="431"/>
      <c r="F35" s="414" t="s">
        <v>1191</v>
      </c>
      <c r="G35" s="415"/>
      <c r="H35" s="416"/>
      <c r="I35" s="270">
        <v>12</v>
      </c>
      <c r="J35" s="270">
        <f t="shared" si="4"/>
        <v>330</v>
      </c>
      <c r="K35" s="126">
        <v>75000</v>
      </c>
      <c r="L35" s="127">
        <f t="shared" si="5"/>
        <v>5.28E-2</v>
      </c>
      <c r="M35" s="270">
        <v>5.5</v>
      </c>
      <c r="N35" s="27" t="s">
        <v>156</v>
      </c>
    </row>
    <row r="36" spans="1:14" ht="15" customHeight="1" x14ac:dyDescent="0.25">
      <c r="A36" s="6"/>
      <c r="B36" s="390" t="s">
        <v>33</v>
      </c>
      <c r="C36" s="391"/>
      <c r="D36" s="391"/>
      <c r="E36" s="391"/>
      <c r="F36" s="391"/>
      <c r="G36" s="391"/>
      <c r="H36" s="391"/>
      <c r="I36" s="391"/>
      <c r="J36" s="391"/>
      <c r="K36" s="392"/>
      <c r="L36" s="26">
        <f>SUM(L29:L35)</f>
        <v>1.2496</v>
      </c>
      <c r="M36" s="48"/>
    </row>
    <row r="37" spans="1:14" ht="15" customHeight="1" x14ac:dyDescent="0.25">
      <c r="A37" s="6"/>
      <c r="B37" s="390" t="s">
        <v>34</v>
      </c>
      <c r="C37" s="391"/>
      <c r="D37" s="391"/>
      <c r="E37" s="391"/>
      <c r="F37" s="391"/>
      <c r="G37" s="391"/>
      <c r="H37" s="391"/>
      <c r="I37" s="391"/>
      <c r="J37" s="391"/>
      <c r="K37" s="392"/>
      <c r="L37" s="133">
        <f>ROUNDDOWN($L$36,0)</f>
        <v>1</v>
      </c>
      <c r="M37" s="49"/>
    </row>
    <row r="38" spans="1:14" ht="15" customHeight="1" x14ac:dyDescent="0.25">
      <c r="A38" s="6"/>
      <c r="B38" s="7"/>
      <c r="C38" s="7"/>
      <c r="D38" s="7"/>
      <c r="E38" s="7"/>
      <c r="F38" s="257"/>
      <c r="G38" s="257"/>
      <c r="H38" s="7"/>
      <c r="I38" s="7"/>
      <c r="J38" s="7"/>
      <c r="K38" s="7"/>
      <c r="L38" s="7"/>
      <c r="M38" s="7"/>
    </row>
    <row r="39" spans="1:14" ht="8.25" customHeight="1" x14ac:dyDescent="0.25">
      <c r="A39" s="6"/>
      <c r="B39" s="7"/>
      <c r="C39" s="7"/>
      <c r="D39" s="7"/>
      <c r="E39" s="7"/>
      <c r="F39" s="257"/>
      <c r="G39" s="257"/>
      <c r="H39" s="7"/>
      <c r="I39" s="7"/>
      <c r="J39" s="7"/>
      <c r="K39" s="7"/>
      <c r="L39" s="7"/>
      <c r="M39" s="7"/>
    </row>
    <row r="40" spans="1:14" hidden="1" x14ac:dyDescent="0.25">
      <c r="A40" s="6"/>
      <c r="B40" s="7"/>
      <c r="C40" s="7"/>
      <c r="D40" s="7"/>
      <c r="E40" s="7"/>
      <c r="F40" s="257"/>
      <c r="G40" s="257"/>
      <c r="H40" s="7"/>
      <c r="I40" s="7"/>
      <c r="J40" s="7"/>
      <c r="K40" s="7"/>
      <c r="L40" s="7"/>
      <c r="M40" s="7"/>
    </row>
    <row r="41" spans="1:14" x14ac:dyDescent="0.25">
      <c r="A41" s="9" t="s">
        <v>37</v>
      </c>
      <c r="B41" s="393" t="s">
        <v>30</v>
      </c>
      <c r="C41" s="393"/>
      <c r="D41" s="393"/>
      <c r="E41" s="393"/>
      <c r="F41" s="257" t="s">
        <v>11</v>
      </c>
      <c r="G41" s="257"/>
      <c r="H41" s="7"/>
      <c r="I41" s="7"/>
      <c r="J41" s="7"/>
      <c r="K41" s="7"/>
      <c r="L41" s="7"/>
      <c r="M41" s="7"/>
    </row>
    <row r="42" spans="1:14" x14ac:dyDescent="0.25">
      <c r="A42" s="9"/>
      <c r="B42" s="352" t="s">
        <v>28</v>
      </c>
      <c r="C42" s="368" t="s">
        <v>30</v>
      </c>
      <c r="D42" s="369"/>
      <c r="E42" s="369"/>
      <c r="F42" s="369"/>
      <c r="G42" s="369"/>
      <c r="H42" s="370"/>
      <c r="I42" s="394" t="s">
        <v>38</v>
      </c>
      <c r="J42" s="394"/>
      <c r="K42" s="394"/>
      <c r="L42" s="394"/>
      <c r="M42" s="56"/>
    </row>
    <row r="43" spans="1:14" x14ac:dyDescent="0.25">
      <c r="A43" s="6"/>
      <c r="B43" s="352"/>
      <c r="C43" s="374"/>
      <c r="D43" s="375"/>
      <c r="E43" s="375"/>
      <c r="F43" s="375"/>
      <c r="G43" s="375"/>
      <c r="H43" s="376"/>
      <c r="I43" s="394"/>
      <c r="J43" s="394"/>
      <c r="K43" s="394"/>
      <c r="L43" s="394"/>
      <c r="M43" s="56"/>
    </row>
    <row r="44" spans="1:14" ht="15" customHeight="1" x14ac:dyDescent="0.25">
      <c r="A44" s="6"/>
      <c r="B44" s="31">
        <v>1</v>
      </c>
      <c r="C44" s="336" t="s">
        <v>1077</v>
      </c>
      <c r="D44" s="337"/>
      <c r="E44" s="337"/>
      <c r="F44" s="337"/>
      <c r="G44" s="337"/>
      <c r="H44" s="338"/>
      <c r="I44" s="364" t="s">
        <v>70</v>
      </c>
      <c r="J44" s="365"/>
      <c r="K44" s="365"/>
      <c r="L44" s="366"/>
      <c r="M44" s="50"/>
    </row>
    <row r="45" spans="1:14" ht="15" customHeight="1" x14ac:dyDescent="0.25">
      <c r="A45" s="6"/>
      <c r="B45" s="31">
        <v>2</v>
      </c>
      <c r="C45" s="336" t="s">
        <v>1189</v>
      </c>
      <c r="D45" s="337"/>
      <c r="E45" s="337"/>
      <c r="F45" s="337"/>
      <c r="G45" s="337"/>
      <c r="H45" s="338"/>
      <c r="I45" s="364" t="s">
        <v>153</v>
      </c>
      <c r="J45" s="365"/>
      <c r="K45" s="365"/>
      <c r="L45" s="366"/>
      <c r="M45" s="50"/>
    </row>
    <row r="46" spans="1:14" ht="27.95" customHeight="1" x14ac:dyDescent="0.25">
      <c r="A46" s="6"/>
      <c r="B46" s="31">
        <v>3</v>
      </c>
      <c r="C46" s="336" t="s">
        <v>1192</v>
      </c>
      <c r="D46" s="337"/>
      <c r="E46" s="337"/>
      <c r="F46" s="337"/>
      <c r="G46" s="337"/>
      <c r="H46" s="338"/>
      <c r="I46" s="364" t="s">
        <v>70</v>
      </c>
      <c r="J46" s="365"/>
      <c r="K46" s="365"/>
      <c r="L46" s="366"/>
      <c r="M46" s="50"/>
    </row>
    <row r="47" spans="1:14" ht="15" customHeight="1" x14ac:dyDescent="0.25">
      <c r="A47" s="6"/>
      <c r="B47" s="31">
        <v>4</v>
      </c>
      <c r="C47" s="336" t="s">
        <v>1186</v>
      </c>
      <c r="D47" s="337"/>
      <c r="E47" s="337"/>
      <c r="F47" s="337"/>
      <c r="G47" s="337"/>
      <c r="H47" s="338"/>
      <c r="I47" s="364" t="s">
        <v>1155</v>
      </c>
      <c r="J47" s="365"/>
      <c r="K47" s="365"/>
      <c r="L47" s="366"/>
      <c r="M47" s="50"/>
    </row>
    <row r="48" spans="1:14" ht="15" customHeight="1" x14ac:dyDescent="0.25">
      <c r="A48" s="6"/>
      <c r="B48" s="31">
        <v>5</v>
      </c>
      <c r="C48" s="336" t="s">
        <v>1190</v>
      </c>
      <c r="D48" s="337"/>
      <c r="E48" s="337"/>
      <c r="F48" s="337"/>
      <c r="G48" s="337"/>
      <c r="H48" s="338"/>
      <c r="I48" s="364" t="s">
        <v>153</v>
      </c>
      <c r="J48" s="365"/>
      <c r="K48" s="365"/>
      <c r="L48" s="366"/>
      <c r="M48" s="50"/>
    </row>
    <row r="49" spans="1:19" ht="15" customHeight="1" x14ac:dyDescent="0.25">
      <c r="A49" s="6"/>
      <c r="B49" s="31">
        <v>6</v>
      </c>
      <c r="C49" s="359" t="s">
        <v>688</v>
      </c>
      <c r="D49" s="367"/>
      <c r="E49" s="367"/>
      <c r="F49" s="367"/>
      <c r="G49" s="367"/>
      <c r="H49" s="360"/>
      <c r="I49" s="364" t="s">
        <v>153</v>
      </c>
      <c r="J49" s="365"/>
      <c r="K49" s="365"/>
      <c r="L49" s="366"/>
      <c r="M49" s="50"/>
    </row>
    <row r="50" spans="1:19" ht="15" customHeight="1" x14ac:dyDescent="0.25">
      <c r="A50" s="6"/>
      <c r="B50" s="31">
        <v>7</v>
      </c>
      <c r="C50" s="359" t="s">
        <v>1191</v>
      </c>
      <c r="D50" s="367"/>
      <c r="E50" s="367"/>
      <c r="F50" s="367"/>
      <c r="G50" s="367"/>
      <c r="H50" s="360"/>
      <c r="I50" s="364" t="s">
        <v>153</v>
      </c>
      <c r="J50" s="365"/>
      <c r="K50" s="365"/>
      <c r="L50" s="366"/>
      <c r="M50" s="50"/>
    </row>
    <row r="51" spans="1:19" x14ac:dyDescent="0.25">
      <c r="A51" s="6"/>
      <c r="B51" s="7"/>
      <c r="C51" s="7"/>
      <c r="D51" s="7"/>
      <c r="E51" s="7"/>
      <c r="F51" s="257"/>
      <c r="G51" s="257"/>
      <c r="H51" s="7"/>
      <c r="I51" s="7"/>
      <c r="J51" s="7"/>
      <c r="K51" s="7"/>
      <c r="L51" s="7"/>
      <c r="M51" s="7"/>
    </row>
    <row r="52" spans="1:19" x14ac:dyDescent="0.25">
      <c r="A52" s="6">
        <v>8</v>
      </c>
      <c r="B52" s="345" t="s">
        <v>42</v>
      </c>
      <c r="C52" s="345"/>
      <c r="D52" s="345"/>
      <c r="E52" s="345"/>
      <c r="F52" s="257" t="s">
        <v>11</v>
      </c>
      <c r="G52" s="257"/>
      <c r="H52" s="7"/>
      <c r="I52" s="7"/>
      <c r="J52" s="7"/>
      <c r="K52" s="7"/>
      <c r="L52" s="7"/>
      <c r="M52" s="57"/>
    </row>
    <row r="53" spans="1:19" x14ac:dyDescent="0.25">
      <c r="A53" s="6"/>
      <c r="B53" s="352" t="s">
        <v>28</v>
      </c>
      <c r="C53" s="353" t="s">
        <v>42</v>
      </c>
      <c r="D53" s="354"/>
      <c r="E53" s="354"/>
      <c r="F53" s="354"/>
      <c r="G53" s="354"/>
      <c r="H53" s="355"/>
      <c r="I53" s="352" t="s">
        <v>43</v>
      </c>
      <c r="J53" s="352"/>
      <c r="K53" s="352"/>
      <c r="L53" s="352"/>
      <c r="M53" s="58"/>
    </row>
    <row r="54" spans="1:19" x14ac:dyDescent="0.25">
      <c r="A54" s="6"/>
      <c r="B54" s="352"/>
      <c r="C54" s="356"/>
      <c r="D54" s="357"/>
      <c r="E54" s="357"/>
      <c r="F54" s="357"/>
      <c r="G54" s="357"/>
      <c r="H54" s="358"/>
      <c r="I54" s="352"/>
      <c r="J54" s="352"/>
      <c r="K54" s="352"/>
      <c r="L54" s="352"/>
      <c r="M54" s="58"/>
    </row>
    <row r="55" spans="1:19" s="39" customFormat="1" ht="15.75" customHeight="1" x14ac:dyDescent="0.25">
      <c r="A55" s="6"/>
      <c r="B55" s="12">
        <v>1</v>
      </c>
      <c r="C55" s="339" t="s">
        <v>1200</v>
      </c>
      <c r="D55" s="340"/>
      <c r="E55" s="340"/>
      <c r="F55" s="340"/>
      <c r="G55" s="340"/>
      <c r="H55" s="341"/>
      <c r="I55" s="336" t="str">
        <f>N55</f>
        <v xml:space="preserve"> Penyusunan Rencana Kegiatan</v>
      </c>
      <c r="J55" s="337"/>
      <c r="K55" s="337"/>
      <c r="L55" s="338"/>
      <c r="M55" s="54"/>
      <c r="N55" s="404" t="s">
        <v>1193</v>
      </c>
      <c r="O55" s="405"/>
      <c r="P55" s="405"/>
      <c r="Q55" s="405"/>
      <c r="R55" s="405"/>
      <c r="S55" s="406"/>
    </row>
    <row r="56" spans="1:19" s="39" customFormat="1" ht="19.5" customHeight="1" x14ac:dyDescent="0.25">
      <c r="A56" s="6"/>
      <c r="B56" s="12">
        <v>1</v>
      </c>
      <c r="C56" s="339" t="s">
        <v>1201</v>
      </c>
      <c r="D56" s="340"/>
      <c r="E56" s="340"/>
      <c r="F56" s="340"/>
      <c r="G56" s="340"/>
      <c r="H56" s="341"/>
      <c r="I56" s="336" t="str">
        <f t="shared" ref="I56:I61" si="6">N56</f>
        <v>Penyusunan Laporan hasil inventarisasi</v>
      </c>
      <c r="J56" s="337"/>
      <c r="K56" s="337"/>
      <c r="L56" s="338"/>
      <c r="M56" s="54"/>
      <c r="N56" s="404" t="s">
        <v>1194</v>
      </c>
      <c r="O56" s="405"/>
      <c r="P56" s="405"/>
      <c r="Q56" s="405"/>
      <c r="R56" s="405"/>
      <c r="S56" s="406"/>
    </row>
    <row r="57" spans="1:19" s="39" customFormat="1" ht="30" customHeight="1" x14ac:dyDescent="0.25">
      <c r="A57" s="6"/>
      <c r="B57" s="12">
        <v>2</v>
      </c>
      <c r="C57" s="333" t="s">
        <v>1202</v>
      </c>
      <c r="D57" s="334"/>
      <c r="E57" s="334"/>
      <c r="F57" s="334"/>
      <c r="G57" s="334"/>
      <c r="H57" s="335"/>
      <c r="I57" s="336" t="str">
        <f t="shared" si="6"/>
        <v>Pembuatan Kartu Inventaris Barang dan Kartu Inventaris Ruangan</v>
      </c>
      <c r="J57" s="337"/>
      <c r="K57" s="337"/>
      <c r="L57" s="338"/>
      <c r="M57" s="239"/>
      <c r="N57" s="404" t="s">
        <v>1195</v>
      </c>
      <c r="O57" s="405"/>
      <c r="P57" s="405"/>
      <c r="Q57" s="405"/>
      <c r="R57" s="405"/>
      <c r="S57" s="406"/>
    </row>
    <row r="58" spans="1:19" s="39" customFormat="1" ht="30.95" customHeight="1" x14ac:dyDescent="0.25">
      <c r="A58" s="6"/>
      <c r="B58" s="12">
        <v>3</v>
      </c>
      <c r="C58" s="339" t="s">
        <v>1204</v>
      </c>
      <c r="D58" s="340"/>
      <c r="E58" s="340"/>
      <c r="F58" s="340"/>
      <c r="G58" s="340"/>
      <c r="H58" s="341"/>
      <c r="I58" s="336" t="str">
        <f t="shared" si="6"/>
        <v>Pembuatan SK Pengguna Aset</v>
      </c>
      <c r="J58" s="337"/>
      <c r="K58" s="337"/>
      <c r="L58" s="338"/>
      <c r="M58" s="277"/>
      <c r="N58" s="404" t="s">
        <v>1196</v>
      </c>
      <c r="O58" s="405"/>
      <c r="P58" s="405"/>
      <c r="Q58" s="405"/>
      <c r="R58" s="405"/>
      <c r="S58" s="406"/>
    </row>
    <row r="59" spans="1:19" s="39" customFormat="1" ht="20.25" customHeight="1" x14ac:dyDescent="0.25">
      <c r="A59" s="6"/>
      <c r="B59" s="12">
        <v>4</v>
      </c>
      <c r="C59" s="333" t="s">
        <v>1205</v>
      </c>
      <c r="D59" s="334"/>
      <c r="E59" s="334"/>
      <c r="F59" s="334"/>
      <c r="G59" s="334"/>
      <c r="H59" s="335"/>
      <c r="I59" s="336" t="str">
        <f t="shared" si="6"/>
        <v>Penyusunan Laporan Hasil Pemeliharaan</v>
      </c>
      <c r="J59" s="337"/>
      <c r="K59" s="337"/>
      <c r="L59" s="338"/>
      <c r="M59" s="277"/>
      <c r="N59" s="404" t="s">
        <v>1197</v>
      </c>
      <c r="O59" s="405"/>
      <c r="P59" s="405"/>
      <c r="Q59" s="405"/>
      <c r="R59" s="405"/>
      <c r="S59" s="406"/>
    </row>
    <row r="60" spans="1:19" s="39" customFormat="1" ht="17.25" customHeight="1" x14ac:dyDescent="0.25">
      <c r="A60" s="6"/>
      <c r="B60" s="12">
        <v>5</v>
      </c>
      <c r="C60" s="339" t="s">
        <v>1206</v>
      </c>
      <c r="D60" s="340"/>
      <c r="E60" s="340"/>
      <c r="F60" s="340"/>
      <c r="G60" s="340"/>
      <c r="H60" s="341"/>
      <c r="I60" s="336" t="str">
        <f t="shared" si="6"/>
        <v>Penyusunan Laporan Pelaksanaan Kegiatan</v>
      </c>
      <c r="J60" s="337"/>
      <c r="K60" s="337"/>
      <c r="L60" s="338"/>
      <c r="M60" s="195"/>
      <c r="N60" s="414" t="s">
        <v>986</v>
      </c>
      <c r="O60" s="415"/>
      <c r="P60" s="415"/>
      <c r="Q60" s="415"/>
      <c r="R60" s="415"/>
      <c r="S60" s="416"/>
    </row>
    <row r="61" spans="1:19" s="39" customFormat="1" ht="18" customHeight="1" x14ac:dyDescent="0.25">
      <c r="A61" s="6"/>
      <c r="B61" s="12">
        <v>6</v>
      </c>
      <c r="C61" s="339" t="s">
        <v>394</v>
      </c>
      <c r="D61" s="340"/>
      <c r="E61" s="340"/>
      <c r="F61" s="340"/>
      <c r="G61" s="340"/>
      <c r="H61" s="341"/>
      <c r="I61" s="336" t="str">
        <f t="shared" si="6"/>
        <v>Penyusunan Laporan tugas kedinasan lain</v>
      </c>
      <c r="J61" s="337"/>
      <c r="K61" s="337"/>
      <c r="L61" s="338"/>
      <c r="M61" s="240"/>
      <c r="N61" s="414" t="s">
        <v>1198</v>
      </c>
      <c r="O61" s="415"/>
      <c r="P61" s="415"/>
      <c r="Q61" s="415"/>
      <c r="R61" s="415"/>
      <c r="S61" s="416"/>
    </row>
    <row r="62" spans="1:19" x14ac:dyDescent="0.25">
      <c r="A62" s="6"/>
      <c r="B62" s="7"/>
      <c r="C62" s="7"/>
      <c r="D62" s="7"/>
      <c r="E62" s="7"/>
      <c r="F62" s="257"/>
      <c r="G62" s="257"/>
      <c r="H62" s="7"/>
      <c r="I62" s="7"/>
      <c r="J62" s="7"/>
      <c r="K62" s="7"/>
      <c r="L62" s="7"/>
      <c r="M62" s="7"/>
    </row>
    <row r="63" spans="1:19" x14ac:dyDescent="0.25">
      <c r="A63" s="6">
        <v>9</v>
      </c>
      <c r="B63" s="345" t="s">
        <v>44</v>
      </c>
      <c r="C63" s="345"/>
      <c r="D63" s="345"/>
      <c r="E63" s="345"/>
      <c r="F63" s="257" t="s">
        <v>11</v>
      </c>
      <c r="G63" s="257"/>
      <c r="H63" s="7"/>
      <c r="I63" s="7"/>
      <c r="J63" s="7"/>
      <c r="K63" s="7"/>
      <c r="L63" s="7"/>
      <c r="M63" s="57"/>
    </row>
    <row r="64" spans="1:19" x14ac:dyDescent="0.25">
      <c r="A64" s="6"/>
      <c r="B64" s="352" t="s">
        <v>28</v>
      </c>
      <c r="C64" s="353" t="s">
        <v>44</v>
      </c>
      <c r="D64" s="354"/>
      <c r="E64" s="354"/>
      <c r="F64" s="354"/>
      <c r="G64" s="354"/>
      <c r="H64" s="355"/>
      <c r="I64" s="352" t="s">
        <v>45</v>
      </c>
      <c r="J64" s="352"/>
      <c r="K64" s="352"/>
      <c r="L64" s="352"/>
      <c r="M64" s="58"/>
    </row>
    <row r="65" spans="1:19" x14ac:dyDescent="0.25">
      <c r="A65" s="6"/>
      <c r="B65" s="352"/>
      <c r="C65" s="356"/>
      <c r="D65" s="357"/>
      <c r="E65" s="357"/>
      <c r="F65" s="357"/>
      <c r="G65" s="357"/>
      <c r="H65" s="358"/>
      <c r="I65" s="352"/>
      <c r="J65" s="352"/>
      <c r="K65" s="352"/>
      <c r="L65" s="352"/>
      <c r="M65" s="58"/>
    </row>
    <row r="66" spans="1:19" s="39" customFormat="1" ht="18.75" customHeight="1" x14ac:dyDescent="0.25">
      <c r="A66" s="6"/>
      <c r="B66" s="12">
        <v>1</v>
      </c>
      <c r="C66" s="339" t="s">
        <v>1214</v>
      </c>
      <c r="D66" s="340"/>
      <c r="E66" s="340"/>
      <c r="F66" s="340"/>
      <c r="G66" s="340"/>
      <c r="H66" s="341"/>
      <c r="I66" s="336" t="str">
        <f>N66</f>
        <v xml:space="preserve"> Menyusun Rencana Kegiatan</v>
      </c>
      <c r="J66" s="337"/>
      <c r="K66" s="337"/>
      <c r="L66" s="338"/>
      <c r="M66" s="58"/>
      <c r="N66" s="404" t="s">
        <v>1207</v>
      </c>
      <c r="O66" s="405"/>
      <c r="P66" s="405"/>
      <c r="Q66" s="405"/>
      <c r="R66" s="405"/>
      <c r="S66" s="406"/>
    </row>
    <row r="67" spans="1:19" s="39" customFormat="1" ht="19.5" customHeight="1" x14ac:dyDescent="0.25">
      <c r="A67" s="6"/>
      <c r="B67" s="12">
        <v>2</v>
      </c>
      <c r="C67" s="333" t="s">
        <v>1215</v>
      </c>
      <c r="D67" s="334"/>
      <c r="E67" s="334"/>
      <c r="F67" s="334"/>
      <c r="G67" s="334"/>
      <c r="H67" s="335"/>
      <c r="I67" s="336" t="str">
        <f t="shared" ref="I67:I71" si="7">N67</f>
        <v xml:space="preserve"> Menyusun Laporan hasil inventarisasi</v>
      </c>
      <c r="J67" s="337"/>
      <c r="K67" s="337"/>
      <c r="L67" s="338"/>
      <c r="M67" s="195"/>
      <c r="N67" s="404" t="s">
        <v>1208</v>
      </c>
      <c r="O67" s="405"/>
      <c r="P67" s="405"/>
      <c r="Q67" s="405"/>
      <c r="R67" s="405"/>
      <c r="S67" s="406"/>
    </row>
    <row r="68" spans="1:19" s="39" customFormat="1" ht="28.5" customHeight="1" x14ac:dyDescent="0.25">
      <c r="A68" s="6"/>
      <c r="B68" s="12">
        <v>3</v>
      </c>
      <c r="C68" s="333" t="s">
        <v>392</v>
      </c>
      <c r="D68" s="334"/>
      <c r="E68" s="334"/>
      <c r="F68" s="334"/>
      <c r="G68" s="334"/>
      <c r="H68" s="335"/>
      <c r="I68" s="336" t="str">
        <f t="shared" si="7"/>
        <v>Membuat Kartu Inventaris Barang dan Kartu Inventaris Ruangan</v>
      </c>
      <c r="J68" s="337"/>
      <c r="K68" s="337"/>
      <c r="L68" s="338"/>
      <c r="M68" s="195"/>
      <c r="N68" s="404" t="s">
        <v>1209</v>
      </c>
      <c r="O68" s="405"/>
      <c r="P68" s="405"/>
      <c r="Q68" s="405"/>
      <c r="R68" s="405"/>
      <c r="S68" s="406"/>
    </row>
    <row r="69" spans="1:19" s="39" customFormat="1" ht="20.25" customHeight="1" x14ac:dyDescent="0.25">
      <c r="A69" s="6"/>
      <c r="B69" s="12">
        <v>4</v>
      </c>
      <c r="C69" s="333" t="s">
        <v>1040</v>
      </c>
      <c r="D69" s="334"/>
      <c r="E69" s="334"/>
      <c r="F69" s="334"/>
      <c r="G69" s="334"/>
      <c r="H69" s="335"/>
      <c r="I69" s="336" t="str">
        <f t="shared" si="7"/>
        <v>Membuat SK Pengguna Aset</v>
      </c>
      <c r="J69" s="337"/>
      <c r="K69" s="337"/>
      <c r="L69" s="338"/>
      <c r="M69" s="195"/>
      <c r="N69" s="404" t="s">
        <v>1210</v>
      </c>
      <c r="O69" s="405"/>
      <c r="P69" s="405"/>
      <c r="Q69" s="405"/>
      <c r="R69" s="405"/>
      <c r="S69" s="406"/>
    </row>
    <row r="70" spans="1:19" s="39" customFormat="1" ht="18" customHeight="1" x14ac:dyDescent="0.25">
      <c r="A70" s="6"/>
      <c r="B70" s="12">
        <v>5</v>
      </c>
      <c r="C70" s="339" t="s">
        <v>1203</v>
      </c>
      <c r="D70" s="340"/>
      <c r="E70" s="340"/>
      <c r="F70" s="340"/>
      <c r="G70" s="340"/>
      <c r="H70" s="341"/>
      <c r="I70" s="336" t="str">
        <f t="shared" si="7"/>
        <v>Menyusun Laporan Hasil Pemeliharaan</v>
      </c>
      <c r="J70" s="337"/>
      <c r="K70" s="337"/>
      <c r="L70" s="338"/>
      <c r="M70" s="195"/>
      <c r="N70" s="404" t="s">
        <v>1211</v>
      </c>
      <c r="O70" s="405"/>
      <c r="P70" s="405"/>
      <c r="Q70" s="405"/>
      <c r="R70" s="405"/>
      <c r="S70" s="406"/>
    </row>
    <row r="71" spans="1:19" s="39" customFormat="1" ht="18" customHeight="1" x14ac:dyDescent="0.25">
      <c r="A71" s="6"/>
      <c r="B71" s="12">
        <v>6</v>
      </c>
      <c r="C71" s="339" t="s">
        <v>1205</v>
      </c>
      <c r="D71" s="340"/>
      <c r="E71" s="340"/>
      <c r="F71" s="340"/>
      <c r="G71" s="340"/>
      <c r="H71" s="341"/>
      <c r="I71" s="336" t="str">
        <f t="shared" si="7"/>
        <v>Menyusun Laporan Pelaksanaan Kegiatan</v>
      </c>
      <c r="J71" s="337"/>
      <c r="K71" s="337"/>
      <c r="L71" s="338"/>
      <c r="M71" s="195"/>
      <c r="N71" s="414" t="s">
        <v>1212</v>
      </c>
      <c r="O71" s="415"/>
      <c r="P71" s="415"/>
      <c r="Q71" s="415"/>
      <c r="R71" s="415"/>
      <c r="S71" s="416"/>
    </row>
    <row r="72" spans="1:19" ht="18.75" customHeight="1" x14ac:dyDescent="0.25">
      <c r="A72" s="6"/>
      <c r="B72" s="12">
        <v>7</v>
      </c>
      <c r="C72" s="339" t="s">
        <v>1216</v>
      </c>
      <c r="D72" s="340"/>
      <c r="E72" s="340"/>
      <c r="F72" s="340"/>
      <c r="G72" s="340"/>
      <c r="H72" s="341"/>
      <c r="I72" s="336" t="str">
        <f t="shared" ref="I72" si="8">N72</f>
        <v>Menyusun Laporan tugas kedinasan lain</v>
      </c>
      <c r="J72" s="337"/>
      <c r="K72" s="337"/>
      <c r="L72" s="338"/>
      <c r="M72" s="7"/>
      <c r="N72" s="414" t="s">
        <v>1213</v>
      </c>
      <c r="O72" s="415"/>
      <c r="P72" s="415"/>
      <c r="Q72" s="415"/>
      <c r="R72" s="415"/>
      <c r="S72" s="416"/>
    </row>
    <row r="73" spans="1:19" x14ac:dyDescent="0.25">
      <c r="A73" s="6"/>
      <c r="B73" s="7"/>
      <c r="C73" s="7"/>
      <c r="D73" s="7"/>
      <c r="E73" s="7"/>
      <c r="F73" s="276"/>
      <c r="G73" s="276"/>
      <c r="H73" s="7"/>
      <c r="I73" s="7"/>
      <c r="J73" s="7"/>
      <c r="K73" s="7"/>
      <c r="L73" s="7"/>
      <c r="M73" s="7"/>
      <c r="N73" s="290"/>
      <c r="O73" s="290"/>
      <c r="P73" s="290"/>
      <c r="Q73" s="290"/>
      <c r="R73" s="290"/>
      <c r="S73" s="290"/>
    </row>
    <row r="74" spans="1:19" x14ac:dyDescent="0.25">
      <c r="A74" s="6">
        <v>10</v>
      </c>
      <c r="B74" s="345" t="s">
        <v>46</v>
      </c>
      <c r="C74" s="345"/>
      <c r="D74" s="345"/>
      <c r="E74" s="345"/>
      <c r="F74" s="257" t="s">
        <v>11</v>
      </c>
      <c r="G74" s="257"/>
      <c r="H74" s="7"/>
      <c r="I74" s="7"/>
      <c r="J74" s="7"/>
      <c r="K74" s="7"/>
      <c r="L74" s="7"/>
      <c r="M74" s="57"/>
    </row>
    <row r="75" spans="1:19" ht="30" customHeight="1" x14ac:dyDescent="0.25">
      <c r="A75" s="6"/>
      <c r="B75" s="259" t="s">
        <v>28</v>
      </c>
      <c r="C75" s="347" t="s">
        <v>32</v>
      </c>
      <c r="D75" s="348"/>
      <c r="E75" s="348"/>
      <c r="F75" s="348"/>
      <c r="G75" s="348"/>
      <c r="H75" s="348"/>
      <c r="I75" s="348"/>
      <c r="J75" s="348"/>
      <c r="K75" s="348"/>
      <c r="L75" s="349"/>
      <c r="M75" s="58"/>
    </row>
    <row r="76" spans="1:19" x14ac:dyDescent="0.25">
      <c r="A76" s="6"/>
      <c r="B76" s="12">
        <v>1</v>
      </c>
      <c r="C76" s="339" t="s">
        <v>1143</v>
      </c>
      <c r="D76" s="340"/>
      <c r="E76" s="340"/>
      <c r="F76" s="340"/>
      <c r="G76" s="340"/>
      <c r="H76" s="340"/>
      <c r="I76" s="340"/>
      <c r="J76" s="340"/>
      <c r="K76" s="340"/>
      <c r="L76" s="341"/>
      <c r="M76" s="287"/>
    </row>
    <row r="77" spans="1:19" x14ac:dyDescent="0.25">
      <c r="A77" s="6"/>
      <c r="B77" s="12">
        <v>2</v>
      </c>
      <c r="C77" s="339" t="s">
        <v>1144</v>
      </c>
      <c r="D77" s="340"/>
      <c r="E77" s="340"/>
      <c r="F77" s="340"/>
      <c r="G77" s="340"/>
      <c r="H77" s="340"/>
      <c r="I77" s="340"/>
      <c r="J77" s="340"/>
      <c r="K77" s="340"/>
      <c r="L77" s="341"/>
      <c r="M77" s="287"/>
    </row>
    <row r="78" spans="1:19" x14ac:dyDescent="0.25">
      <c r="A78" s="6"/>
      <c r="B78" s="12">
        <v>3</v>
      </c>
      <c r="C78" s="339" t="s">
        <v>1217</v>
      </c>
      <c r="D78" s="340"/>
      <c r="E78" s="340"/>
      <c r="F78" s="340"/>
      <c r="G78" s="340"/>
      <c r="H78" s="340"/>
      <c r="I78" s="340"/>
      <c r="J78" s="340"/>
      <c r="K78" s="340"/>
      <c r="L78" s="341"/>
      <c r="M78" s="287"/>
    </row>
    <row r="79" spans="1:19" x14ac:dyDescent="0.25">
      <c r="A79" s="6"/>
      <c r="B79" s="12">
        <v>4</v>
      </c>
      <c r="C79" s="339" t="s">
        <v>1145</v>
      </c>
      <c r="D79" s="340"/>
      <c r="E79" s="340"/>
      <c r="F79" s="340"/>
      <c r="G79" s="340"/>
      <c r="H79" s="340"/>
      <c r="I79" s="340"/>
      <c r="J79" s="340"/>
      <c r="K79" s="340"/>
      <c r="L79" s="341"/>
      <c r="M79" s="287"/>
    </row>
    <row r="80" spans="1:19" x14ac:dyDescent="0.25">
      <c r="A80" s="6"/>
      <c r="B80" s="12">
        <v>5</v>
      </c>
      <c r="C80" s="339" t="s">
        <v>1146</v>
      </c>
      <c r="D80" s="340"/>
      <c r="E80" s="340"/>
      <c r="F80" s="340"/>
      <c r="G80" s="340"/>
      <c r="H80" s="340"/>
      <c r="I80" s="340"/>
      <c r="J80" s="340"/>
      <c r="K80" s="340"/>
      <c r="L80" s="341"/>
      <c r="M80" s="287"/>
    </row>
    <row r="81" spans="1:13" x14ac:dyDescent="0.25">
      <c r="A81" s="6"/>
      <c r="B81" s="7"/>
      <c r="C81" s="7"/>
      <c r="D81" s="7"/>
      <c r="E81" s="7"/>
      <c r="F81" s="257"/>
      <c r="G81" s="257"/>
      <c r="H81" s="7"/>
      <c r="I81" s="7"/>
      <c r="J81" s="7"/>
      <c r="K81" s="7"/>
      <c r="L81" s="7"/>
      <c r="M81" s="57"/>
    </row>
    <row r="82" spans="1:13" x14ac:dyDescent="0.25">
      <c r="A82" s="6">
        <v>11</v>
      </c>
      <c r="B82" s="7" t="s">
        <v>47</v>
      </c>
      <c r="C82" s="7"/>
      <c r="D82" s="7"/>
      <c r="E82" s="7"/>
      <c r="F82" s="257" t="s">
        <v>11</v>
      </c>
      <c r="G82" s="257"/>
      <c r="H82" s="7"/>
      <c r="I82" s="7"/>
      <c r="J82" s="7"/>
      <c r="K82" s="7"/>
      <c r="L82" s="7"/>
      <c r="M82" s="57"/>
    </row>
    <row r="83" spans="1:13" ht="30" customHeight="1" x14ac:dyDescent="0.25">
      <c r="A83" s="6"/>
      <c r="B83" s="259" t="s">
        <v>28</v>
      </c>
      <c r="C83" s="347" t="s">
        <v>32</v>
      </c>
      <c r="D83" s="348"/>
      <c r="E83" s="348"/>
      <c r="F83" s="348"/>
      <c r="G83" s="348"/>
      <c r="H83" s="348"/>
      <c r="I83" s="348"/>
      <c r="J83" s="348"/>
      <c r="K83" s="348"/>
      <c r="L83" s="349"/>
      <c r="M83" s="58"/>
    </row>
    <row r="84" spans="1:13" x14ac:dyDescent="0.25">
      <c r="A84" s="6"/>
      <c r="B84" s="12">
        <v>1</v>
      </c>
      <c r="C84" s="339" t="s">
        <v>426</v>
      </c>
      <c r="D84" s="340"/>
      <c r="E84" s="340"/>
      <c r="F84" s="340"/>
      <c r="G84" s="340"/>
      <c r="H84" s="340"/>
      <c r="I84" s="340"/>
      <c r="J84" s="340"/>
      <c r="K84" s="340"/>
      <c r="L84" s="341"/>
      <c r="M84" s="52"/>
    </row>
    <row r="85" spans="1:13" x14ac:dyDescent="0.25">
      <c r="A85" s="6"/>
      <c r="B85" s="12">
        <v>2</v>
      </c>
      <c r="C85" s="339" t="s">
        <v>427</v>
      </c>
      <c r="D85" s="340"/>
      <c r="E85" s="340"/>
      <c r="F85" s="340"/>
      <c r="G85" s="340"/>
      <c r="H85" s="340"/>
      <c r="I85" s="340"/>
      <c r="J85" s="340"/>
      <c r="K85" s="340"/>
      <c r="L85" s="341"/>
      <c r="M85" s="52"/>
    </row>
    <row r="86" spans="1:13" x14ac:dyDescent="0.25">
      <c r="A86" s="6"/>
      <c r="B86" s="12">
        <v>3</v>
      </c>
      <c r="C86" s="339" t="s">
        <v>428</v>
      </c>
      <c r="D86" s="340"/>
      <c r="E86" s="340"/>
      <c r="F86" s="340"/>
      <c r="G86" s="340"/>
      <c r="H86" s="340"/>
      <c r="I86" s="340"/>
      <c r="J86" s="340"/>
      <c r="K86" s="340"/>
      <c r="L86" s="341"/>
      <c r="M86" s="52"/>
    </row>
    <row r="87" spans="1:13" x14ac:dyDescent="0.25">
      <c r="A87" s="6"/>
      <c r="B87" s="12">
        <v>4</v>
      </c>
      <c r="C87" s="339" t="s">
        <v>429</v>
      </c>
      <c r="D87" s="340"/>
      <c r="E87" s="340"/>
      <c r="F87" s="340"/>
      <c r="G87" s="340"/>
      <c r="H87" s="340"/>
      <c r="I87" s="340"/>
      <c r="J87" s="340"/>
      <c r="K87" s="340"/>
      <c r="L87" s="341"/>
      <c r="M87" s="52"/>
    </row>
    <row r="88" spans="1:13" x14ac:dyDescent="0.25">
      <c r="A88" s="6"/>
      <c r="B88" s="7"/>
      <c r="C88" s="7"/>
      <c r="D88" s="7"/>
      <c r="E88" s="7"/>
      <c r="F88" s="257"/>
      <c r="G88" s="257"/>
      <c r="H88" s="7"/>
      <c r="I88" s="7"/>
      <c r="J88" s="7"/>
      <c r="K88" s="7"/>
      <c r="L88" s="7"/>
      <c r="M88" s="7"/>
    </row>
    <row r="89" spans="1:13" x14ac:dyDescent="0.25">
      <c r="A89" s="6">
        <v>12</v>
      </c>
      <c r="B89" s="345" t="s">
        <v>48</v>
      </c>
      <c r="C89" s="345"/>
      <c r="D89" s="345"/>
      <c r="E89" s="345"/>
      <c r="F89" s="257" t="s">
        <v>11</v>
      </c>
      <c r="G89" s="257"/>
      <c r="H89" s="7"/>
      <c r="I89" s="7"/>
      <c r="J89" s="7"/>
      <c r="K89" s="7"/>
      <c r="L89" s="7"/>
      <c r="M89" s="7"/>
    </row>
    <row r="90" spans="1:13" ht="12.75" customHeight="1" x14ac:dyDescent="0.25">
      <c r="A90" s="6"/>
      <c r="B90" s="352" t="s">
        <v>28</v>
      </c>
      <c r="C90" s="353" t="s">
        <v>6</v>
      </c>
      <c r="D90" s="354"/>
      <c r="E90" s="355"/>
      <c r="F90" s="352" t="s">
        <v>49</v>
      </c>
      <c r="G90" s="352"/>
      <c r="H90" s="352"/>
      <c r="I90" s="352"/>
      <c r="J90" s="352"/>
      <c r="K90" s="352" t="s">
        <v>50</v>
      </c>
      <c r="L90" s="352"/>
      <c r="M90" s="58"/>
    </row>
    <row r="91" spans="1:13" ht="12.75" customHeight="1" x14ac:dyDescent="0.25">
      <c r="A91" s="6"/>
      <c r="B91" s="352"/>
      <c r="C91" s="356"/>
      <c r="D91" s="357"/>
      <c r="E91" s="358"/>
      <c r="F91" s="352"/>
      <c r="G91" s="352"/>
      <c r="H91" s="352"/>
      <c r="I91" s="352"/>
      <c r="J91" s="352"/>
      <c r="K91" s="352"/>
      <c r="L91" s="352"/>
      <c r="M91" s="58"/>
    </row>
    <row r="92" spans="1:13" ht="36.75" customHeight="1" x14ac:dyDescent="0.25">
      <c r="A92" s="6"/>
      <c r="B92" s="23">
        <v>1</v>
      </c>
      <c r="C92" s="361" t="s">
        <v>170</v>
      </c>
      <c r="D92" s="435"/>
      <c r="E92" s="362"/>
      <c r="F92" s="436" t="s">
        <v>738</v>
      </c>
      <c r="G92" s="436"/>
      <c r="H92" s="436"/>
      <c r="I92" s="436"/>
      <c r="J92" s="436"/>
      <c r="K92" s="336" t="s">
        <v>824</v>
      </c>
      <c r="L92" s="338"/>
      <c r="M92" s="64"/>
    </row>
    <row r="93" spans="1:13" ht="36.75" customHeight="1" x14ac:dyDescent="0.25">
      <c r="A93" s="6"/>
      <c r="B93" s="23">
        <v>2</v>
      </c>
      <c r="C93" s="432" t="s">
        <v>232</v>
      </c>
      <c r="D93" s="433"/>
      <c r="E93" s="434"/>
      <c r="F93" s="436" t="s">
        <v>738</v>
      </c>
      <c r="G93" s="436"/>
      <c r="H93" s="436"/>
      <c r="I93" s="436"/>
      <c r="J93" s="436"/>
      <c r="K93" s="336" t="s">
        <v>824</v>
      </c>
      <c r="L93" s="338"/>
      <c r="M93" s="65"/>
    </row>
    <row r="94" spans="1:13" ht="36.75" customHeight="1" x14ac:dyDescent="0.25">
      <c r="A94" s="6"/>
      <c r="B94" s="232">
        <v>3</v>
      </c>
      <c r="C94" s="265" t="s">
        <v>233</v>
      </c>
      <c r="D94" s="266"/>
      <c r="E94" s="267"/>
      <c r="F94" s="436" t="s">
        <v>738</v>
      </c>
      <c r="G94" s="436"/>
      <c r="H94" s="436"/>
      <c r="I94" s="436"/>
      <c r="J94" s="436"/>
      <c r="K94" s="336" t="s">
        <v>824</v>
      </c>
      <c r="L94" s="338"/>
      <c r="M94" s="65"/>
    </row>
    <row r="95" spans="1:13" ht="25.5" customHeight="1" x14ac:dyDescent="0.25">
      <c r="A95" s="6"/>
      <c r="B95" s="23">
        <v>4</v>
      </c>
      <c r="C95" s="432" t="s">
        <v>26</v>
      </c>
      <c r="D95" s="433"/>
      <c r="E95" s="434"/>
      <c r="F95" s="436" t="s">
        <v>738</v>
      </c>
      <c r="G95" s="436"/>
      <c r="H95" s="436"/>
      <c r="I95" s="436"/>
      <c r="J95" s="436"/>
      <c r="K95" s="336" t="s">
        <v>706</v>
      </c>
      <c r="L95" s="338"/>
      <c r="M95" s="65"/>
    </row>
    <row r="96" spans="1:13" x14ac:dyDescent="0.25">
      <c r="A96" s="6"/>
      <c r="B96" s="7"/>
      <c r="C96" s="22"/>
      <c r="D96" s="22"/>
      <c r="E96" s="22"/>
      <c r="F96" s="261"/>
      <c r="G96" s="261"/>
      <c r="H96" s="22"/>
      <c r="I96" s="22"/>
      <c r="J96" s="22"/>
      <c r="K96" s="22"/>
      <c r="L96" s="22"/>
      <c r="M96" s="57"/>
    </row>
    <row r="97" spans="1:13" x14ac:dyDescent="0.25">
      <c r="A97" s="6">
        <v>13</v>
      </c>
      <c r="B97" s="345" t="s">
        <v>51</v>
      </c>
      <c r="C97" s="345"/>
      <c r="D97" s="345"/>
      <c r="E97" s="345"/>
      <c r="F97" s="345"/>
      <c r="G97" s="255"/>
      <c r="H97" s="7"/>
      <c r="I97" s="7"/>
      <c r="J97" s="7"/>
      <c r="K97" s="7"/>
      <c r="L97" s="7"/>
      <c r="M97" s="57"/>
    </row>
    <row r="98" spans="1:13" ht="30.75" customHeight="1" x14ac:dyDescent="0.25">
      <c r="A98" s="6"/>
      <c r="B98" s="16" t="s">
        <v>28</v>
      </c>
      <c r="C98" s="347" t="s">
        <v>52</v>
      </c>
      <c r="D98" s="348"/>
      <c r="E98" s="348"/>
      <c r="F98" s="348"/>
      <c r="G98" s="348"/>
      <c r="H98" s="349"/>
      <c r="I98" s="347" t="s">
        <v>53</v>
      </c>
      <c r="J98" s="348"/>
      <c r="K98" s="348"/>
      <c r="L98" s="349"/>
      <c r="M98" s="58"/>
    </row>
    <row r="99" spans="1:13" x14ac:dyDescent="0.25">
      <c r="A99" s="6"/>
      <c r="B99" s="12" t="s">
        <v>1</v>
      </c>
      <c r="C99" s="170" t="s">
        <v>73</v>
      </c>
      <c r="D99" s="170"/>
      <c r="E99" s="33"/>
      <c r="F99" s="170"/>
      <c r="G99" s="170"/>
      <c r="H99" s="33"/>
      <c r="I99" s="169" t="s">
        <v>74</v>
      </c>
      <c r="J99" s="170"/>
      <c r="K99" s="170"/>
      <c r="L99" s="35"/>
      <c r="M99" s="53"/>
    </row>
    <row r="100" spans="1:13" x14ac:dyDescent="0.25">
      <c r="A100" s="6"/>
      <c r="B100" s="12">
        <v>2</v>
      </c>
      <c r="C100" s="170" t="s">
        <v>75</v>
      </c>
      <c r="D100" s="170"/>
      <c r="E100" s="33"/>
      <c r="F100" s="170"/>
      <c r="G100" s="170"/>
      <c r="H100" s="33"/>
      <c r="I100" s="253" t="s">
        <v>82</v>
      </c>
      <c r="J100" s="254"/>
      <c r="K100" s="254"/>
      <c r="L100" s="36"/>
      <c r="M100" s="54"/>
    </row>
    <row r="101" spans="1:13" x14ac:dyDescent="0.25">
      <c r="A101" s="6"/>
      <c r="B101" s="12">
        <v>3</v>
      </c>
      <c r="C101" s="170" t="s">
        <v>76</v>
      </c>
      <c r="D101" s="170"/>
      <c r="E101" s="33"/>
      <c r="F101" s="170"/>
      <c r="G101" s="170"/>
      <c r="H101" s="33"/>
      <c r="I101" s="253" t="s">
        <v>83</v>
      </c>
      <c r="J101" s="254"/>
      <c r="K101" s="254"/>
      <c r="L101" s="36"/>
      <c r="M101" s="54"/>
    </row>
    <row r="102" spans="1:13" x14ac:dyDescent="0.25">
      <c r="A102" s="6"/>
      <c r="B102" s="12">
        <v>4</v>
      </c>
      <c r="C102" s="254" t="s">
        <v>77</v>
      </c>
      <c r="D102" s="254"/>
      <c r="E102" s="33"/>
      <c r="F102" s="254"/>
      <c r="G102" s="254"/>
      <c r="H102" s="33"/>
      <c r="I102" s="253" t="s">
        <v>84</v>
      </c>
      <c r="J102" s="254"/>
      <c r="K102" s="254"/>
      <c r="L102" s="36"/>
      <c r="M102" s="54"/>
    </row>
    <row r="103" spans="1:13" x14ac:dyDescent="0.25">
      <c r="A103" s="6"/>
      <c r="B103" s="12">
        <v>5</v>
      </c>
      <c r="C103" s="254" t="s">
        <v>78</v>
      </c>
      <c r="D103" s="254"/>
      <c r="E103" s="33"/>
      <c r="F103" s="254"/>
      <c r="G103" s="254"/>
      <c r="H103" s="33"/>
      <c r="I103" s="253" t="s">
        <v>85</v>
      </c>
      <c r="J103" s="254"/>
      <c r="K103" s="254"/>
      <c r="L103" s="36"/>
      <c r="M103" s="54"/>
    </row>
    <row r="104" spans="1:13" x14ac:dyDescent="0.25">
      <c r="A104" s="6"/>
      <c r="B104" s="12">
        <v>6</v>
      </c>
      <c r="C104" s="254" t="s">
        <v>79</v>
      </c>
      <c r="D104" s="254"/>
      <c r="E104" s="33"/>
      <c r="F104" s="254"/>
      <c r="G104" s="254"/>
      <c r="H104" s="33"/>
      <c r="I104" s="253" t="s">
        <v>86</v>
      </c>
      <c r="J104" s="254"/>
      <c r="K104" s="254"/>
      <c r="L104" s="36"/>
      <c r="M104" s="54"/>
    </row>
    <row r="105" spans="1:13" x14ac:dyDescent="0.25">
      <c r="A105" s="6"/>
      <c r="B105" s="12">
        <v>7</v>
      </c>
      <c r="C105" s="254" t="s">
        <v>80</v>
      </c>
      <c r="D105" s="254"/>
      <c r="E105" s="33"/>
      <c r="F105" s="254"/>
      <c r="G105" s="254"/>
      <c r="H105" s="33"/>
      <c r="I105" s="253" t="s">
        <v>87</v>
      </c>
      <c r="J105" s="254"/>
      <c r="K105" s="254"/>
      <c r="L105" s="36"/>
      <c r="M105" s="54"/>
    </row>
    <row r="106" spans="1:13" x14ac:dyDescent="0.25">
      <c r="A106" s="6"/>
      <c r="B106" s="12">
        <v>8</v>
      </c>
      <c r="C106" s="170" t="s">
        <v>81</v>
      </c>
      <c r="D106" s="170"/>
      <c r="E106" s="33"/>
      <c r="F106" s="170"/>
      <c r="G106" s="170"/>
      <c r="H106" s="33"/>
      <c r="I106" s="169" t="s">
        <v>88</v>
      </c>
      <c r="J106" s="170"/>
      <c r="K106" s="170"/>
      <c r="L106" s="35"/>
      <c r="M106" s="53"/>
    </row>
    <row r="107" spans="1:13" x14ac:dyDescent="0.25">
      <c r="A107" s="6"/>
      <c r="B107" s="7"/>
      <c r="C107" s="7"/>
      <c r="D107" s="7"/>
      <c r="E107" s="7"/>
      <c r="F107" s="257"/>
      <c r="G107" s="257"/>
      <c r="H107" s="7"/>
      <c r="I107" s="7"/>
      <c r="J107" s="7"/>
      <c r="K107" s="7"/>
      <c r="L107" s="7"/>
      <c r="M107" s="7"/>
    </row>
    <row r="108" spans="1:13" x14ac:dyDescent="0.25">
      <c r="A108" s="6">
        <v>14</v>
      </c>
      <c r="B108" s="345" t="s">
        <v>54</v>
      </c>
      <c r="C108" s="345"/>
      <c r="D108" s="345"/>
      <c r="E108" s="345"/>
      <c r="F108" s="257"/>
      <c r="G108" s="257"/>
      <c r="H108" s="7"/>
      <c r="I108" s="7"/>
      <c r="J108" s="7"/>
      <c r="K108" s="7"/>
      <c r="L108" s="7"/>
      <c r="M108" s="7"/>
    </row>
    <row r="109" spans="1:13" x14ac:dyDescent="0.25">
      <c r="A109" s="6"/>
      <c r="B109" s="352" t="s">
        <v>28</v>
      </c>
      <c r="C109" s="347" t="s">
        <v>55</v>
      </c>
      <c r="D109" s="348"/>
      <c r="E109" s="348"/>
      <c r="F109" s="348"/>
      <c r="G109" s="348"/>
      <c r="H109" s="348"/>
      <c r="I109" s="347" t="s">
        <v>56</v>
      </c>
      <c r="J109" s="348"/>
      <c r="K109" s="348"/>
      <c r="L109" s="349"/>
      <c r="M109" s="58"/>
    </row>
    <row r="110" spans="1:13" x14ac:dyDescent="0.25">
      <c r="A110" s="6"/>
      <c r="B110" s="352"/>
      <c r="C110" s="347"/>
      <c r="D110" s="348"/>
      <c r="E110" s="348"/>
      <c r="F110" s="348"/>
      <c r="G110" s="348"/>
      <c r="H110" s="348"/>
      <c r="I110" s="347"/>
      <c r="J110" s="348"/>
      <c r="K110" s="348"/>
      <c r="L110" s="349"/>
      <c r="M110" s="58"/>
    </row>
    <row r="111" spans="1:13" x14ac:dyDescent="0.25">
      <c r="A111" s="6"/>
      <c r="B111" s="43"/>
      <c r="C111" s="342" t="s">
        <v>489</v>
      </c>
      <c r="D111" s="343"/>
      <c r="E111" s="343"/>
      <c r="F111" s="343"/>
      <c r="G111" s="343"/>
      <c r="H111" s="344"/>
      <c r="I111" s="262"/>
      <c r="J111" s="45"/>
      <c r="K111" s="45"/>
      <c r="L111" s="44"/>
      <c r="M111" s="55"/>
    </row>
    <row r="112" spans="1:13" x14ac:dyDescent="0.25">
      <c r="A112" s="6"/>
      <c r="B112" s="7"/>
      <c r="C112" s="7"/>
      <c r="D112" s="7"/>
      <c r="E112" s="7"/>
      <c r="F112" s="257"/>
      <c r="G112" s="257"/>
      <c r="H112" s="7"/>
      <c r="I112" s="7"/>
      <c r="J112" s="7"/>
      <c r="K112" s="7"/>
      <c r="L112" s="7"/>
      <c r="M112" s="7"/>
    </row>
    <row r="113" spans="1:13" x14ac:dyDescent="0.25">
      <c r="A113" s="6">
        <v>15</v>
      </c>
      <c r="B113" s="38" t="s">
        <v>57</v>
      </c>
      <c r="C113" s="38"/>
      <c r="D113" s="38"/>
      <c r="E113" s="38"/>
      <c r="F113" s="257"/>
      <c r="G113" s="257"/>
      <c r="H113" s="38"/>
      <c r="I113" s="38"/>
      <c r="J113" s="38"/>
      <c r="K113" s="38"/>
      <c r="L113" s="38"/>
      <c r="M113" s="38"/>
    </row>
    <row r="114" spans="1:13" x14ac:dyDescent="0.25">
      <c r="A114" s="6"/>
      <c r="B114" s="37" t="s">
        <v>14</v>
      </c>
      <c r="C114" s="38" t="s">
        <v>143</v>
      </c>
      <c r="D114" s="38"/>
      <c r="E114" s="39"/>
      <c r="F114" s="257"/>
      <c r="H114" s="39"/>
      <c r="I114" s="38"/>
      <c r="J114" s="38"/>
      <c r="K114" s="38"/>
      <c r="L114" s="38"/>
      <c r="M114" s="38"/>
    </row>
    <row r="115" spans="1:13" x14ac:dyDescent="0.25">
      <c r="A115" s="6"/>
      <c r="B115" s="37"/>
      <c r="C115" s="257" t="s">
        <v>64</v>
      </c>
      <c r="D115" s="38" t="s">
        <v>399</v>
      </c>
      <c r="E115" s="257"/>
      <c r="G115" s="39"/>
      <c r="H115" s="38"/>
      <c r="I115" s="38"/>
      <c r="J115" s="38"/>
      <c r="K115" s="39"/>
      <c r="L115" s="38"/>
      <c r="M115" s="38"/>
    </row>
    <row r="116" spans="1:13" x14ac:dyDescent="0.25">
      <c r="A116" s="6"/>
      <c r="B116" s="37"/>
      <c r="C116" s="257" t="s">
        <v>64</v>
      </c>
      <c r="D116" s="38" t="s">
        <v>400</v>
      </c>
      <c r="E116" s="257"/>
      <c r="G116" s="39"/>
      <c r="H116" s="38"/>
      <c r="I116" s="38"/>
      <c r="J116" s="38"/>
      <c r="K116" s="39"/>
      <c r="L116" s="38"/>
      <c r="M116" s="38"/>
    </row>
    <row r="117" spans="1:13" x14ac:dyDescent="0.25">
      <c r="A117" s="6"/>
      <c r="B117" s="37"/>
      <c r="C117" s="257" t="s">
        <v>64</v>
      </c>
      <c r="D117" s="38" t="s">
        <v>401</v>
      </c>
      <c r="E117" s="257"/>
      <c r="G117" s="39"/>
      <c r="H117" s="38"/>
      <c r="I117" s="38"/>
      <c r="J117" s="38"/>
      <c r="K117" s="39"/>
      <c r="L117" s="38"/>
      <c r="M117" s="38"/>
    </row>
    <row r="118" spans="1:13" ht="14.25" customHeight="1" x14ac:dyDescent="0.25">
      <c r="A118" s="6"/>
      <c r="B118" s="37"/>
      <c r="C118" s="257"/>
      <c r="D118" s="257"/>
      <c r="E118" s="38"/>
      <c r="F118" s="257"/>
      <c r="G118" s="257"/>
      <c r="H118" s="252"/>
      <c r="I118" s="252"/>
      <c r="J118" s="252"/>
      <c r="K118" s="252"/>
      <c r="L118" s="252"/>
      <c r="M118" s="252"/>
    </row>
    <row r="119" spans="1:13" x14ac:dyDescent="0.25">
      <c r="A119" s="6"/>
      <c r="B119" s="37" t="s">
        <v>15</v>
      </c>
      <c r="C119" s="38" t="s">
        <v>144</v>
      </c>
      <c r="D119" s="38"/>
      <c r="E119" s="39"/>
      <c r="F119" s="257"/>
      <c r="G119" s="257"/>
      <c r="H119" s="39"/>
      <c r="I119" s="38"/>
      <c r="J119" s="38"/>
      <c r="K119" s="38"/>
      <c r="L119" s="38"/>
      <c r="M119" s="38"/>
    </row>
    <row r="120" spans="1:13" x14ac:dyDescent="0.25">
      <c r="A120" s="6"/>
      <c r="B120" s="37"/>
      <c r="C120" s="37" t="s">
        <v>118</v>
      </c>
      <c r="D120" s="6" t="s">
        <v>122</v>
      </c>
      <c r="E120" s="38" t="s">
        <v>121</v>
      </c>
      <c r="F120" s="257"/>
      <c r="G120" s="257"/>
      <c r="H120" s="39"/>
      <c r="I120" s="38"/>
      <c r="J120" s="38"/>
      <c r="K120" s="38"/>
      <c r="L120" s="38"/>
      <c r="M120" s="38"/>
    </row>
    <row r="121" spans="1:13" x14ac:dyDescent="0.25">
      <c r="A121" s="6"/>
      <c r="B121" s="37"/>
      <c r="C121" s="37" t="s">
        <v>119</v>
      </c>
      <c r="D121" s="6" t="s">
        <v>124</v>
      </c>
      <c r="E121" s="38" t="s">
        <v>297</v>
      </c>
      <c r="F121" s="257"/>
      <c r="G121" s="257"/>
      <c r="H121" s="38"/>
      <c r="I121" s="38"/>
      <c r="J121" s="38"/>
      <c r="K121" s="38"/>
      <c r="L121" s="38"/>
      <c r="M121" s="38"/>
    </row>
    <row r="122" spans="1:13" x14ac:dyDescent="0.25">
      <c r="A122" s="6"/>
      <c r="B122" s="37"/>
      <c r="C122" s="37" t="s">
        <v>120</v>
      </c>
      <c r="D122" s="6" t="s">
        <v>126</v>
      </c>
      <c r="E122" s="38" t="s">
        <v>298</v>
      </c>
      <c r="F122" s="257"/>
      <c r="G122" s="257"/>
      <c r="H122" s="38"/>
      <c r="I122" s="38"/>
      <c r="J122" s="38"/>
      <c r="K122" s="38"/>
      <c r="L122" s="38"/>
      <c r="M122" s="38"/>
    </row>
    <row r="123" spans="1:13" x14ac:dyDescent="0.25">
      <c r="A123" s="6"/>
      <c r="B123" s="37"/>
      <c r="C123" s="37" t="s">
        <v>127</v>
      </c>
      <c r="D123" s="6" t="s">
        <v>295</v>
      </c>
      <c r="E123" s="38" t="s">
        <v>296</v>
      </c>
      <c r="F123" s="257"/>
      <c r="G123" s="257"/>
      <c r="H123" s="38"/>
      <c r="I123" s="38"/>
      <c r="J123" s="38"/>
      <c r="K123" s="38"/>
      <c r="L123" s="38"/>
      <c r="M123" s="38"/>
    </row>
    <row r="124" spans="1:13" x14ac:dyDescent="0.25">
      <c r="A124" s="6"/>
      <c r="B124" s="37"/>
      <c r="C124" s="37"/>
      <c r="D124" s="37"/>
      <c r="E124" s="38"/>
      <c r="F124" s="257"/>
      <c r="G124" s="257"/>
      <c r="H124" s="38"/>
      <c r="I124" s="38"/>
      <c r="J124" s="38"/>
      <c r="K124" s="38"/>
      <c r="L124" s="38"/>
      <c r="M124" s="38"/>
    </row>
    <row r="125" spans="1:13" ht="15" customHeight="1" x14ac:dyDescent="0.25">
      <c r="A125" s="6"/>
      <c r="B125" s="37" t="s">
        <v>16</v>
      </c>
      <c r="C125" s="38" t="s">
        <v>145</v>
      </c>
      <c r="D125" s="38"/>
      <c r="E125" s="39"/>
      <c r="F125" s="257"/>
      <c r="H125" s="39"/>
      <c r="I125" s="39"/>
      <c r="J125" s="40"/>
      <c r="K125" s="40"/>
      <c r="L125" s="40"/>
      <c r="M125" s="40"/>
    </row>
    <row r="126" spans="1:13" ht="37.5" customHeight="1" x14ac:dyDescent="0.25">
      <c r="A126" s="6"/>
      <c r="B126" s="37"/>
      <c r="C126" s="261" t="s">
        <v>118</v>
      </c>
      <c r="D126" s="46" t="s">
        <v>269</v>
      </c>
      <c r="E126" s="351" t="s">
        <v>271</v>
      </c>
      <c r="F126" s="351"/>
      <c r="G126" s="351"/>
      <c r="H126" s="351"/>
      <c r="I126" s="351"/>
      <c r="J126" s="351"/>
      <c r="K126" s="351"/>
      <c r="L126" s="351"/>
      <c r="M126" s="258"/>
    </row>
    <row r="127" spans="1:13" ht="27" customHeight="1" x14ac:dyDescent="0.25">
      <c r="A127" s="6"/>
      <c r="B127" s="37"/>
      <c r="C127" s="261" t="s">
        <v>119</v>
      </c>
      <c r="D127" s="46" t="s">
        <v>402</v>
      </c>
      <c r="E127" s="351" t="s">
        <v>430</v>
      </c>
      <c r="F127" s="351"/>
      <c r="G127" s="351"/>
      <c r="H127" s="351"/>
      <c r="I127" s="351"/>
      <c r="J127" s="351"/>
      <c r="K127" s="351"/>
      <c r="L127" s="351"/>
      <c r="M127" s="258"/>
    </row>
    <row r="128" spans="1:13" ht="15" customHeight="1" x14ac:dyDescent="0.25">
      <c r="A128" s="6"/>
      <c r="B128" s="37"/>
      <c r="C128" s="257"/>
      <c r="D128" s="264"/>
      <c r="E128" s="252"/>
      <c r="F128" s="252"/>
      <c r="G128" s="252"/>
      <c r="H128" s="252"/>
      <c r="I128" s="252"/>
      <c r="J128" s="252"/>
      <c r="K128" s="252"/>
      <c r="L128" s="252"/>
      <c r="M128" s="252"/>
    </row>
    <row r="129" spans="1:13" x14ac:dyDescent="0.25">
      <c r="A129" s="6"/>
      <c r="B129" s="37" t="s">
        <v>17</v>
      </c>
      <c r="C129" s="38" t="s">
        <v>146</v>
      </c>
      <c r="D129" s="37"/>
      <c r="E129" s="39"/>
      <c r="F129" s="6"/>
      <c r="H129" s="39"/>
      <c r="I129" s="38"/>
      <c r="J129" s="38"/>
      <c r="K129" s="38"/>
      <c r="L129" s="38"/>
      <c r="M129" s="38"/>
    </row>
    <row r="130" spans="1:13" x14ac:dyDescent="0.25">
      <c r="A130" s="6"/>
      <c r="B130" s="37"/>
      <c r="C130" s="257" t="s">
        <v>118</v>
      </c>
      <c r="D130" s="38" t="s">
        <v>431</v>
      </c>
      <c r="E130" s="38"/>
      <c r="F130" s="6"/>
      <c r="H130" s="39"/>
      <c r="I130" s="38"/>
      <c r="J130" s="38"/>
      <c r="K130" s="38"/>
      <c r="L130" s="38"/>
      <c r="M130" s="38"/>
    </row>
    <row r="131" spans="1:13" x14ac:dyDescent="0.25">
      <c r="A131" s="6"/>
      <c r="B131" s="37"/>
      <c r="C131" s="257" t="s">
        <v>119</v>
      </c>
      <c r="D131" s="38" t="s">
        <v>432</v>
      </c>
      <c r="E131" s="38"/>
      <c r="F131" s="6"/>
      <c r="H131" s="39"/>
      <c r="I131" s="38"/>
      <c r="J131" s="38"/>
      <c r="K131" s="38"/>
      <c r="L131" s="38"/>
      <c r="M131" s="38"/>
    </row>
    <row r="132" spans="1:13" x14ac:dyDescent="0.25">
      <c r="A132" s="6"/>
      <c r="B132" s="37"/>
      <c r="C132" s="257" t="s">
        <v>120</v>
      </c>
      <c r="D132" s="38" t="s">
        <v>433</v>
      </c>
      <c r="E132" s="38"/>
      <c r="F132" s="6"/>
      <c r="G132" s="257"/>
      <c r="H132" s="38"/>
      <c r="I132" s="38"/>
      <c r="J132" s="38"/>
      <c r="K132" s="38"/>
      <c r="L132" s="38"/>
      <c r="M132" s="38"/>
    </row>
    <row r="133" spans="1:13" x14ac:dyDescent="0.25">
      <c r="A133" s="6"/>
      <c r="B133" s="37"/>
      <c r="C133" s="257"/>
      <c r="D133" s="38"/>
      <c r="E133" s="38"/>
      <c r="F133" s="6"/>
      <c r="G133" s="257"/>
      <c r="H133" s="38"/>
      <c r="I133" s="38"/>
      <c r="J133" s="38"/>
      <c r="K133" s="38"/>
      <c r="L133" s="38"/>
      <c r="M133" s="38"/>
    </row>
    <row r="134" spans="1:13" x14ac:dyDescent="0.25">
      <c r="A134" s="6"/>
      <c r="B134" s="37" t="s">
        <v>18</v>
      </c>
      <c r="C134" s="38" t="s">
        <v>147</v>
      </c>
      <c r="D134" s="37"/>
      <c r="E134" s="39"/>
      <c r="F134" s="6"/>
      <c r="H134" s="39"/>
      <c r="I134" s="38"/>
      <c r="J134" s="38"/>
      <c r="K134" s="38"/>
      <c r="L134" s="38"/>
      <c r="M134" s="38"/>
    </row>
    <row r="135" spans="1:13" x14ac:dyDescent="0.25">
      <c r="A135" s="6"/>
      <c r="B135" s="37"/>
      <c r="C135" s="257" t="s">
        <v>64</v>
      </c>
      <c r="D135" s="38" t="s">
        <v>105</v>
      </c>
      <c r="E135" s="38"/>
      <c r="F135" s="6"/>
      <c r="H135" s="39"/>
      <c r="I135" s="38"/>
      <c r="J135" s="38"/>
      <c r="K135" s="38"/>
      <c r="L135" s="38"/>
      <c r="M135" s="38"/>
    </row>
    <row r="136" spans="1:13" x14ac:dyDescent="0.25">
      <c r="A136" s="6"/>
      <c r="B136" s="37"/>
      <c r="C136" s="257" t="s">
        <v>64</v>
      </c>
      <c r="D136" s="38" t="s">
        <v>106</v>
      </c>
      <c r="E136" s="38"/>
      <c r="F136" s="6"/>
      <c r="H136" s="39"/>
      <c r="I136" s="38"/>
      <c r="J136" s="38"/>
      <c r="K136" s="38"/>
      <c r="L136" s="38"/>
      <c r="M136" s="38"/>
    </row>
    <row r="137" spans="1:13" x14ac:dyDescent="0.25">
      <c r="A137" s="6"/>
      <c r="B137" s="37"/>
      <c r="C137" s="257" t="s">
        <v>64</v>
      </c>
      <c r="D137" s="38" t="s">
        <v>107</v>
      </c>
      <c r="E137" s="38"/>
      <c r="F137" s="6"/>
      <c r="H137" s="39"/>
      <c r="I137" s="38"/>
      <c r="J137" s="38"/>
      <c r="K137" s="38"/>
      <c r="L137" s="38"/>
      <c r="M137" s="38"/>
    </row>
    <row r="138" spans="1:13" x14ac:dyDescent="0.25">
      <c r="A138" s="6"/>
      <c r="B138" s="37"/>
      <c r="C138" s="257" t="s">
        <v>64</v>
      </c>
      <c r="D138" s="38" t="s">
        <v>404</v>
      </c>
      <c r="E138" s="38"/>
      <c r="F138" s="6"/>
      <c r="H138" s="39"/>
      <c r="I138" s="38"/>
      <c r="J138" s="38"/>
      <c r="K138" s="38"/>
      <c r="L138" s="38"/>
      <c r="M138" s="38"/>
    </row>
    <row r="139" spans="1:13" ht="10.5" customHeight="1" x14ac:dyDescent="0.25">
      <c r="A139" s="6"/>
      <c r="B139" s="37"/>
      <c r="C139" s="257"/>
      <c r="D139" s="38"/>
      <c r="E139" s="38"/>
      <c r="F139" s="6"/>
      <c r="G139" s="257"/>
      <c r="H139" s="38"/>
      <c r="I139" s="38"/>
      <c r="J139" s="38"/>
      <c r="K139" s="38"/>
      <c r="L139" s="38"/>
      <c r="M139" s="38"/>
    </row>
    <row r="140" spans="1:13" x14ac:dyDescent="0.25">
      <c r="A140" s="6"/>
      <c r="B140" s="37" t="s">
        <v>19</v>
      </c>
      <c r="C140" s="38" t="s">
        <v>148</v>
      </c>
      <c r="D140" s="37"/>
      <c r="E140" s="39"/>
      <c r="F140" s="6"/>
      <c r="G140" s="257"/>
      <c r="H140" s="38"/>
      <c r="I140" s="38"/>
      <c r="J140" s="38"/>
      <c r="K140" s="38"/>
      <c r="L140" s="38"/>
      <c r="M140" s="38"/>
    </row>
    <row r="141" spans="1:13" x14ac:dyDescent="0.25">
      <c r="A141" s="6"/>
      <c r="B141" s="38"/>
      <c r="C141" s="38" t="s">
        <v>118</v>
      </c>
      <c r="D141" s="38" t="s">
        <v>131</v>
      </c>
      <c r="E141" s="39"/>
      <c r="F141" s="6" t="s">
        <v>11</v>
      </c>
      <c r="G141" s="257" t="s">
        <v>109</v>
      </c>
      <c r="H141" s="38"/>
      <c r="I141" s="38"/>
      <c r="J141" s="38"/>
      <c r="K141" s="38"/>
      <c r="L141" s="38"/>
      <c r="M141" s="38"/>
    </row>
    <row r="142" spans="1:13" x14ac:dyDescent="0.25">
      <c r="A142" s="6"/>
      <c r="B142" s="38"/>
      <c r="C142" s="38" t="s">
        <v>119</v>
      </c>
      <c r="D142" s="38" t="s">
        <v>132</v>
      </c>
      <c r="E142" s="39"/>
      <c r="F142" s="6" t="s">
        <v>11</v>
      </c>
      <c r="G142" s="257" t="s">
        <v>110</v>
      </c>
      <c r="H142" s="38"/>
      <c r="I142" s="38"/>
      <c r="J142" s="38"/>
      <c r="K142" s="38"/>
      <c r="L142" s="38"/>
      <c r="M142" s="38"/>
    </row>
    <row r="143" spans="1:13" x14ac:dyDescent="0.25">
      <c r="A143" s="6"/>
      <c r="B143" s="38"/>
      <c r="C143" s="38" t="s">
        <v>120</v>
      </c>
      <c r="D143" s="38" t="s">
        <v>133</v>
      </c>
      <c r="E143" s="39"/>
      <c r="F143" s="6" t="s">
        <v>11</v>
      </c>
      <c r="G143" s="257" t="s">
        <v>110</v>
      </c>
      <c r="H143" s="38"/>
      <c r="I143" s="38"/>
      <c r="J143" s="38"/>
      <c r="K143" s="38"/>
      <c r="L143" s="38"/>
      <c r="M143" s="38"/>
    </row>
    <row r="144" spans="1:13" x14ac:dyDescent="0.25">
      <c r="A144" s="6"/>
      <c r="B144" s="38"/>
      <c r="C144" s="38" t="s">
        <v>127</v>
      </c>
      <c r="D144" s="38" t="s">
        <v>134</v>
      </c>
      <c r="E144" s="39"/>
      <c r="F144" s="6" t="s">
        <v>11</v>
      </c>
      <c r="G144" s="257" t="s">
        <v>110</v>
      </c>
      <c r="H144" s="38"/>
      <c r="I144" s="38"/>
      <c r="J144" s="38"/>
      <c r="K144" s="38"/>
      <c r="L144" s="38"/>
      <c r="M144" s="38"/>
    </row>
    <row r="145" spans="1:13" x14ac:dyDescent="0.25">
      <c r="A145" s="6"/>
      <c r="B145" s="38"/>
      <c r="C145" s="38" t="s">
        <v>128</v>
      </c>
      <c r="D145" s="38" t="s">
        <v>135</v>
      </c>
      <c r="E145" s="39"/>
      <c r="F145" s="6" t="s">
        <v>11</v>
      </c>
      <c r="G145" s="257" t="s">
        <v>110</v>
      </c>
      <c r="H145" s="38"/>
      <c r="I145" s="38"/>
      <c r="J145" s="38"/>
      <c r="K145" s="38"/>
      <c r="L145" s="38"/>
      <c r="M145" s="38"/>
    </row>
    <row r="146" spans="1:13" x14ac:dyDescent="0.25">
      <c r="A146" s="6"/>
      <c r="B146" s="38"/>
      <c r="C146" s="38" t="s">
        <v>129</v>
      </c>
      <c r="D146" s="38" t="s">
        <v>136</v>
      </c>
      <c r="E146" s="39"/>
      <c r="F146" s="6" t="s">
        <v>11</v>
      </c>
      <c r="G146" s="257" t="s">
        <v>111</v>
      </c>
      <c r="H146" s="38"/>
      <c r="I146" s="38"/>
      <c r="J146" s="38"/>
      <c r="K146" s="38"/>
      <c r="L146" s="38"/>
      <c r="M146" s="38"/>
    </row>
    <row r="147" spans="1:13" x14ac:dyDescent="0.25">
      <c r="A147" s="6"/>
      <c r="B147" s="38"/>
      <c r="C147" s="38" t="s">
        <v>130</v>
      </c>
      <c r="D147" s="38" t="s">
        <v>137</v>
      </c>
      <c r="E147" s="39"/>
      <c r="F147" s="6" t="s">
        <v>11</v>
      </c>
      <c r="G147" s="257" t="s">
        <v>110</v>
      </c>
      <c r="H147" s="38"/>
      <c r="I147" s="38"/>
      <c r="J147" s="38"/>
      <c r="K147" s="38"/>
      <c r="L147" s="38"/>
      <c r="M147" s="38"/>
    </row>
    <row r="148" spans="1:13" x14ac:dyDescent="0.25">
      <c r="A148" s="6"/>
      <c r="B148" s="38"/>
      <c r="C148" s="38"/>
      <c r="D148" s="38"/>
      <c r="E148" s="38"/>
      <c r="F148" s="6"/>
      <c r="G148" s="257"/>
      <c r="H148" s="38"/>
      <c r="I148" s="38"/>
      <c r="J148" s="38"/>
      <c r="K148" s="38"/>
      <c r="L148" s="38"/>
      <c r="M148" s="38"/>
    </row>
    <row r="149" spans="1:13" x14ac:dyDescent="0.25">
      <c r="A149" s="6"/>
      <c r="B149" s="37" t="s">
        <v>58</v>
      </c>
      <c r="C149" s="38" t="s">
        <v>149</v>
      </c>
      <c r="D149" s="37"/>
      <c r="E149" s="39"/>
      <c r="F149" s="6"/>
      <c r="G149" s="257" t="s">
        <v>112</v>
      </c>
      <c r="H149" s="38"/>
      <c r="I149" s="38"/>
      <c r="J149" s="38"/>
      <c r="K149" s="38"/>
      <c r="L149" s="38"/>
      <c r="M149" s="38"/>
    </row>
    <row r="150" spans="1:13" x14ac:dyDescent="0.25">
      <c r="A150" s="6"/>
      <c r="B150" s="38"/>
      <c r="C150" s="38" t="s">
        <v>118</v>
      </c>
      <c r="D150" s="38" t="s">
        <v>138</v>
      </c>
      <c r="E150" s="39"/>
      <c r="F150" s="6" t="s">
        <v>11</v>
      </c>
      <c r="G150" s="257" t="s">
        <v>411</v>
      </c>
      <c r="H150" s="38"/>
      <c r="I150" s="38"/>
      <c r="J150" s="38"/>
      <c r="K150" s="38"/>
      <c r="L150" s="38"/>
      <c r="M150" s="38"/>
    </row>
    <row r="151" spans="1:13" x14ac:dyDescent="0.25">
      <c r="A151" s="6"/>
      <c r="B151" s="38"/>
      <c r="C151" s="38"/>
      <c r="D151" s="38"/>
      <c r="E151" s="39"/>
      <c r="F151" s="6"/>
      <c r="G151" s="257" t="s">
        <v>434</v>
      </c>
      <c r="H151" s="38"/>
      <c r="I151" s="38"/>
      <c r="J151" s="38"/>
      <c r="K151" s="38"/>
      <c r="L151" s="38"/>
      <c r="M151" s="38"/>
    </row>
    <row r="152" spans="1:13" x14ac:dyDescent="0.25">
      <c r="A152" s="6"/>
      <c r="B152" s="38"/>
      <c r="C152" s="38"/>
      <c r="D152" s="38"/>
      <c r="E152" s="39"/>
      <c r="F152" s="257"/>
      <c r="G152" s="257"/>
      <c r="H152" s="38"/>
      <c r="I152" s="38"/>
      <c r="J152" s="38"/>
      <c r="K152" s="38"/>
      <c r="L152" s="38"/>
      <c r="M152" s="38"/>
    </row>
    <row r="153" spans="1:13" ht="29.25" customHeight="1" x14ac:dyDescent="0.25">
      <c r="A153" s="27">
        <v>16</v>
      </c>
      <c r="B153" s="332" t="s">
        <v>59</v>
      </c>
      <c r="C153" s="332"/>
      <c r="D153" s="332"/>
      <c r="E153" s="332"/>
      <c r="F153" s="6" t="s">
        <v>11</v>
      </c>
      <c r="G153" s="257" t="s">
        <v>278</v>
      </c>
      <c r="H153" s="38"/>
      <c r="I153" s="38"/>
      <c r="J153" s="38"/>
      <c r="K153" s="38"/>
      <c r="L153" s="38"/>
      <c r="M153" s="38"/>
    </row>
    <row r="154" spans="1:13" ht="15" customHeight="1" x14ac:dyDescent="0.25">
      <c r="A154" s="6"/>
      <c r="B154" s="252"/>
      <c r="C154" s="252"/>
      <c r="D154" s="252"/>
      <c r="E154" s="252"/>
      <c r="F154" s="6"/>
      <c r="G154" s="257"/>
      <c r="H154" s="38"/>
      <c r="I154" s="38"/>
      <c r="J154" s="38"/>
      <c r="K154" s="38"/>
      <c r="L154" s="38"/>
      <c r="M154" s="38"/>
    </row>
    <row r="155" spans="1:13" x14ac:dyDescent="0.25">
      <c r="A155" s="6">
        <v>17</v>
      </c>
      <c r="B155" s="350" t="s">
        <v>60</v>
      </c>
      <c r="C155" s="350"/>
      <c r="D155" s="350"/>
      <c r="E155" s="350"/>
      <c r="F155" s="6" t="s">
        <v>11</v>
      </c>
      <c r="G155" s="350" t="s">
        <v>415</v>
      </c>
      <c r="H155" s="350"/>
      <c r="I155" s="38"/>
      <c r="J155" s="38"/>
      <c r="K155" s="38"/>
      <c r="L155" s="38"/>
      <c r="M155" s="38"/>
    </row>
    <row r="156" spans="1:13" x14ac:dyDescent="0.25">
      <c r="A156" s="6"/>
      <c r="B156" s="38"/>
      <c r="C156" s="38"/>
      <c r="D156" s="38"/>
      <c r="E156" s="38"/>
      <c r="F156" s="257"/>
      <c r="G156" s="257"/>
      <c r="H156" s="38"/>
      <c r="I156" s="38"/>
      <c r="J156" s="38"/>
      <c r="K156" s="38"/>
      <c r="L156" s="38"/>
      <c r="M156" s="38"/>
    </row>
    <row r="157" spans="1:13" x14ac:dyDescent="0.25">
      <c r="A157" s="6"/>
      <c r="B157" s="38"/>
      <c r="C157" s="38"/>
      <c r="D157" s="38"/>
      <c r="E157" s="38"/>
      <c r="F157" s="257"/>
      <c r="G157" s="257"/>
      <c r="H157" s="38"/>
      <c r="I157" s="38"/>
      <c r="J157" s="38"/>
      <c r="K157" s="38"/>
      <c r="L157" s="38"/>
      <c r="M157" s="38"/>
    </row>
    <row r="158" spans="1:13" x14ac:dyDescent="0.25">
      <c r="A158" s="6"/>
      <c r="B158" s="38"/>
      <c r="C158" s="38"/>
      <c r="D158" s="38"/>
      <c r="E158" s="38"/>
      <c r="F158" s="257"/>
      <c r="G158" s="257"/>
      <c r="H158" s="38"/>
      <c r="I158" s="38"/>
      <c r="J158" s="38"/>
      <c r="K158" s="38"/>
      <c r="L158" s="38"/>
      <c r="M158" s="38"/>
    </row>
    <row r="159" spans="1:13" x14ac:dyDescent="0.25">
      <c r="A159" s="17"/>
      <c r="B159" s="42"/>
      <c r="C159" s="42"/>
      <c r="D159" s="42"/>
      <c r="E159" s="42"/>
      <c r="F159" s="19"/>
      <c r="G159" s="19"/>
      <c r="H159" s="42"/>
      <c r="I159" s="42"/>
      <c r="J159" s="42"/>
      <c r="K159" s="42"/>
      <c r="L159" s="42"/>
      <c r="M159" s="42"/>
    </row>
    <row r="160" spans="1:13" x14ac:dyDescent="0.25">
      <c r="A160" s="17"/>
      <c r="B160" s="18"/>
      <c r="C160" s="18"/>
      <c r="D160" s="18"/>
      <c r="E160" s="18"/>
      <c r="F160" s="19"/>
      <c r="G160" s="19"/>
      <c r="H160" s="18"/>
      <c r="I160" s="18"/>
      <c r="J160" s="18"/>
      <c r="K160" s="18"/>
      <c r="L160" s="18"/>
      <c r="M160" s="18"/>
    </row>
    <row r="161" spans="1:13" x14ac:dyDescent="0.25">
      <c r="A161" s="17"/>
      <c r="B161" s="18"/>
      <c r="C161" s="18"/>
      <c r="D161" s="18"/>
      <c r="E161" s="18"/>
      <c r="F161" s="19"/>
      <c r="G161" s="19"/>
      <c r="H161" s="18"/>
      <c r="I161" s="18"/>
      <c r="J161" s="18"/>
      <c r="K161" s="18"/>
      <c r="L161" s="18"/>
      <c r="M161" s="18"/>
    </row>
    <row r="162" spans="1:13" x14ac:dyDescent="0.25">
      <c r="A162" s="17"/>
      <c r="B162" s="18"/>
      <c r="C162" s="18"/>
      <c r="D162" s="18"/>
      <c r="E162" s="18"/>
      <c r="F162" s="19"/>
      <c r="G162" s="19"/>
      <c r="H162" s="18"/>
      <c r="I162" s="18"/>
      <c r="J162" s="18"/>
      <c r="K162" s="18"/>
      <c r="L162" s="18"/>
      <c r="M162" s="18"/>
    </row>
    <row r="163" spans="1:13" x14ac:dyDescent="0.25">
      <c r="A163" s="17"/>
      <c r="B163" s="18"/>
      <c r="C163" s="18"/>
      <c r="D163" s="18"/>
      <c r="E163" s="18"/>
      <c r="F163" s="19"/>
      <c r="G163" s="19"/>
      <c r="H163" s="18"/>
      <c r="I163" s="18"/>
      <c r="J163" s="18"/>
      <c r="K163" s="18"/>
      <c r="L163" s="18"/>
      <c r="M163" s="18"/>
    </row>
  </sheetData>
  <mergeCells count="145">
    <mergeCell ref="N66:S66"/>
    <mergeCell ref="N67:S67"/>
    <mergeCell ref="N68:S68"/>
    <mergeCell ref="N69:S69"/>
    <mergeCell ref="N70:S70"/>
    <mergeCell ref="N71:S71"/>
    <mergeCell ref="N72:S72"/>
    <mergeCell ref="C72:H72"/>
    <mergeCell ref="I72:L72"/>
    <mergeCell ref="C69:H69"/>
    <mergeCell ref="I69:L69"/>
    <mergeCell ref="C70:H70"/>
    <mergeCell ref="I70:L70"/>
    <mergeCell ref="C71:H71"/>
    <mergeCell ref="I71:L71"/>
    <mergeCell ref="C66:H66"/>
    <mergeCell ref="I66:L66"/>
    <mergeCell ref="C67:H67"/>
    <mergeCell ref="I67:L67"/>
    <mergeCell ref="C68:H68"/>
    <mergeCell ref="I68:L68"/>
    <mergeCell ref="C56:H56"/>
    <mergeCell ref="I56:L56"/>
    <mergeCell ref="N55:S55"/>
    <mergeCell ref="N56:S56"/>
    <mergeCell ref="N57:S57"/>
    <mergeCell ref="N58:S58"/>
    <mergeCell ref="N59:S59"/>
    <mergeCell ref="N60:S60"/>
    <mergeCell ref="N61:S61"/>
    <mergeCell ref="C60:H60"/>
    <mergeCell ref="I60:L60"/>
    <mergeCell ref="C61:H61"/>
    <mergeCell ref="I61:L61"/>
    <mergeCell ref="A1:L1"/>
    <mergeCell ref="B3:E3"/>
    <mergeCell ref="B4:E4"/>
    <mergeCell ref="B5:E5"/>
    <mergeCell ref="B13:E13"/>
    <mergeCell ref="G13:L13"/>
    <mergeCell ref="G9:K9"/>
    <mergeCell ref="B14:E14"/>
    <mergeCell ref="G15:L15"/>
    <mergeCell ref="H22:L22"/>
    <mergeCell ref="H23:L23"/>
    <mergeCell ref="B24:E24"/>
    <mergeCell ref="B26:B28"/>
    <mergeCell ref="C26:E28"/>
    <mergeCell ref="F26:H28"/>
    <mergeCell ref="I26:I28"/>
    <mergeCell ref="J26:J28"/>
    <mergeCell ref="C32:E32"/>
    <mergeCell ref="F32:H32"/>
    <mergeCell ref="C30:E30"/>
    <mergeCell ref="F30:H30"/>
    <mergeCell ref="C33:E33"/>
    <mergeCell ref="F33:H33"/>
    <mergeCell ref="C34:E34"/>
    <mergeCell ref="F34:H34"/>
    <mergeCell ref="K26:K28"/>
    <mergeCell ref="L26:L28"/>
    <mergeCell ref="M26:M28"/>
    <mergeCell ref="C29:E29"/>
    <mergeCell ref="F29:H29"/>
    <mergeCell ref="C31:E31"/>
    <mergeCell ref="F31:H31"/>
    <mergeCell ref="C44:H44"/>
    <mergeCell ref="I44:L44"/>
    <mergeCell ref="C46:H46"/>
    <mergeCell ref="I46:L46"/>
    <mergeCell ref="C47:H47"/>
    <mergeCell ref="I47:L47"/>
    <mergeCell ref="C35:E35"/>
    <mergeCell ref="F35:H35"/>
    <mergeCell ref="B36:K36"/>
    <mergeCell ref="B37:K37"/>
    <mergeCell ref="B41:E41"/>
    <mergeCell ref="B42:B43"/>
    <mergeCell ref="C42:H43"/>
    <mergeCell ref="I42:L43"/>
    <mergeCell ref="C45:H45"/>
    <mergeCell ref="I45:L45"/>
    <mergeCell ref="B52:E52"/>
    <mergeCell ref="B53:B54"/>
    <mergeCell ref="C53:H54"/>
    <mergeCell ref="I53:L54"/>
    <mergeCell ref="C55:H55"/>
    <mergeCell ref="I55:L55"/>
    <mergeCell ref="C48:H48"/>
    <mergeCell ref="I48:L48"/>
    <mergeCell ref="C49:H49"/>
    <mergeCell ref="I49:L49"/>
    <mergeCell ref="C50:H50"/>
    <mergeCell ref="I50:L50"/>
    <mergeCell ref="B63:E63"/>
    <mergeCell ref="B64:B65"/>
    <mergeCell ref="C64:H65"/>
    <mergeCell ref="I64:L65"/>
    <mergeCell ref="C57:H57"/>
    <mergeCell ref="I57:L57"/>
    <mergeCell ref="C58:H58"/>
    <mergeCell ref="I58:L58"/>
    <mergeCell ref="C59:H59"/>
    <mergeCell ref="I59:L59"/>
    <mergeCell ref="C86:L86"/>
    <mergeCell ref="C87:L87"/>
    <mergeCell ref="B89:E89"/>
    <mergeCell ref="B90:B91"/>
    <mergeCell ref="C90:E91"/>
    <mergeCell ref="F90:J91"/>
    <mergeCell ref="K90:L91"/>
    <mergeCell ref="B74:E74"/>
    <mergeCell ref="C75:L75"/>
    <mergeCell ref="C83:L83"/>
    <mergeCell ref="C84:L84"/>
    <mergeCell ref="C85:L85"/>
    <mergeCell ref="C76:L76"/>
    <mergeCell ref="C77:L77"/>
    <mergeCell ref="C78:L78"/>
    <mergeCell ref="C79:L79"/>
    <mergeCell ref="C80:L80"/>
    <mergeCell ref="F94:J94"/>
    <mergeCell ref="K94:L94"/>
    <mergeCell ref="C95:E95"/>
    <mergeCell ref="F95:J95"/>
    <mergeCell ref="K95:L95"/>
    <mergeCell ref="B97:F97"/>
    <mergeCell ref="C92:E92"/>
    <mergeCell ref="F92:J92"/>
    <mergeCell ref="K92:L92"/>
    <mergeCell ref="C93:E93"/>
    <mergeCell ref="F93:J93"/>
    <mergeCell ref="K93:L93"/>
    <mergeCell ref="C111:H111"/>
    <mergeCell ref="E126:L126"/>
    <mergeCell ref="E127:L127"/>
    <mergeCell ref="B153:E153"/>
    <mergeCell ref="B155:E155"/>
    <mergeCell ref="G155:H155"/>
    <mergeCell ref="C98:H98"/>
    <mergeCell ref="I98:L98"/>
    <mergeCell ref="B108:E108"/>
    <mergeCell ref="B109:B110"/>
    <mergeCell ref="C109:H110"/>
    <mergeCell ref="I109:L110"/>
  </mergeCells>
  <phoneticPr fontId="16" type="noConversion"/>
  <pageMargins left="0.7" right="0.7" top="0.75" bottom="0.75" header="0.3" footer="0.3"/>
  <pageSetup paperSize="5" scale="90" orientation="portrait" horizontalDpi="4294967294" verticalDpi="0" r:id="rId1"/>
  <rowBreaks count="3" manualBreakCount="3">
    <brk id="40" max="13" man="1"/>
    <brk id="88" max="16383" man="1"/>
    <brk id="1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Camat</vt:lpstr>
      <vt:lpstr>Sekcam</vt:lpstr>
      <vt:lpstr>Kasubag P &amp; K</vt:lpstr>
      <vt:lpstr>Penelaah Teknis Kebijakan</vt:lpstr>
      <vt:lpstr>Pengolah Data dan Informasi</vt:lpstr>
      <vt:lpstr>Pengadmibistrasi Perkantoran</vt:lpstr>
      <vt:lpstr>Kasubag U,K &amp; H</vt:lpstr>
      <vt:lpstr>2.Penelaah Teknis Kebijakan</vt:lpstr>
      <vt:lpstr>Penata Layanan Operasional</vt:lpstr>
      <vt:lpstr>Pengadministrasi perkantoran</vt:lpstr>
      <vt:lpstr>Kasi Pemerintahan</vt:lpstr>
      <vt:lpstr>3.Penelaah Teknis Kebijakan</vt:lpstr>
      <vt:lpstr>3.Pengadministrasi perkantoran</vt:lpstr>
      <vt:lpstr>Kasi Trantib</vt:lpstr>
      <vt:lpstr>Penata Kelola Keamanan &amp;keterti</vt:lpstr>
      <vt:lpstr>4.Pengadministrasi perkantoran</vt:lpstr>
      <vt:lpstr>Kasi Ekbang</vt:lpstr>
      <vt:lpstr>5.Penelaah Teknis Kebijakan</vt:lpstr>
      <vt:lpstr>5.Pengadministrasi Perkantoran</vt:lpstr>
      <vt:lpstr>Kasi Kesos</vt:lpstr>
      <vt:lpstr>6.Penelaah Teknis Kebijakan</vt:lpstr>
      <vt:lpstr>6.Pengadministrasi Perkantoran</vt:lpstr>
      <vt:lpstr>Pekerja Sosial</vt:lpstr>
      <vt:lpstr>Penyuluh Sosial</vt:lpstr>
      <vt:lpstr>Kasi Pemberdayaan </vt:lpstr>
      <vt:lpstr>7.Penelaah Teknis Kebijakan </vt:lpstr>
      <vt:lpstr>8.Pengadministrasi Perkantoran</vt:lpstr>
      <vt:lpstr>PETA JABATAN</vt:lpstr>
      <vt:lpstr>SAMPUL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2024-02-07T07:30:15Z</cp:lastPrinted>
  <dcterms:created xsi:type="dcterms:W3CDTF">2021-12-03T06:59:34Z</dcterms:created>
  <dcterms:modified xsi:type="dcterms:W3CDTF">2024-02-07T08:34:52Z</dcterms:modified>
</cp:coreProperties>
</file>